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F:\KOK\KONCERN\Okonomi_Budget\Budget og bevilling\Tilsagn\Bedre bemanding i ældreplejen\brev kommunerne efteråret 2020\"/>
    </mc:Choice>
  </mc:AlternateContent>
  <bookViews>
    <workbookView xWindow="360" yWindow="195" windowWidth="11415" windowHeight="8280" tabRatio="899"/>
  </bookViews>
  <sheets>
    <sheet name="Stamdata" sheetId="26" r:id="rId1"/>
    <sheet name="Samlet oversigt (autoudfyldes)" sheetId="27" r:id="rId2"/>
    <sheet name="Hjemmeplejen" sheetId="1" r:id="rId3"/>
    <sheet name="Plejehjem mv." sheetId="29" r:id="rId4"/>
    <sheet name="Administration mv. af puljen" sheetId="12" r:id="rId5"/>
    <sheet name="Noter regnskab" sheetId="28" r:id="rId6"/>
  </sheets>
  <definedNames>
    <definedName name="Print_Area" localSheetId="4">'Administration mv. af puljen'!$A$1:$D$23</definedName>
    <definedName name="Print_Area" localSheetId="2">Hjemmeplejen!$A$1:$D$38</definedName>
    <definedName name="Print_Area" localSheetId="3">'Plejehjem mv.'!$A$1:$D$38</definedName>
    <definedName name="Print_Titles" localSheetId="4">'Administration mv. af puljen'!$12:$17</definedName>
    <definedName name="Print_Titles" localSheetId="2">Hjemmeplejen!$17:$17</definedName>
    <definedName name="Print_Titles" localSheetId="3">'Plejehjem mv.'!$17:$17</definedName>
    <definedName name="_xlnm.Print_Area" localSheetId="4">'Administration mv. af puljen'!$A$1:$D$23</definedName>
    <definedName name="_xlnm.Print_Area" localSheetId="2">Hjemmeplejen!$A$1:$D$38</definedName>
    <definedName name="_xlnm.Print_Area" localSheetId="5">'Noter regnskab'!$A$1:$A$8</definedName>
    <definedName name="_xlnm.Print_Area" localSheetId="3">'Plejehjem mv.'!$A$1:$D$38</definedName>
    <definedName name="_xlnm.Print_Area" localSheetId="1">'Samlet oversigt (autoudfyldes)'!$A$1:$F$41</definedName>
  </definedNames>
  <calcPr calcId="162913"/>
</workbook>
</file>

<file path=xl/calcChain.xml><?xml version="1.0" encoding="utf-8"?>
<calcChain xmlns="http://schemas.openxmlformats.org/spreadsheetml/2006/main">
  <c r="C15" i="12" l="1"/>
  <c r="C15" i="29"/>
  <c r="C15" i="1"/>
  <c r="C6" i="27"/>
  <c r="D29" i="27" l="1"/>
  <c r="D23" i="12"/>
  <c r="D19" i="27" s="1"/>
  <c r="D28" i="1"/>
  <c r="D18" i="1"/>
  <c r="D28" i="29"/>
  <c r="D18" i="27" s="1"/>
  <c r="D18" i="29"/>
  <c r="D17" i="27" l="1"/>
  <c r="D15" i="27"/>
  <c r="D38" i="29"/>
  <c r="D14" i="27" s="1"/>
  <c r="C14" i="29"/>
  <c r="C13" i="29"/>
  <c r="D4" i="29"/>
  <c r="D38" i="1"/>
  <c r="D13" i="27" s="1"/>
  <c r="D21" i="27" l="1"/>
  <c r="D23" i="27"/>
  <c r="D4" i="12" l="1"/>
  <c r="D4" i="1"/>
  <c r="C13" i="12"/>
  <c r="C13" i="1"/>
  <c r="C14" i="12" l="1"/>
  <c r="C14" i="1" l="1"/>
  <c r="E5" i="27"/>
  <c r="E4" i="27"/>
  <c r="C5" i="27"/>
  <c r="C4" i="27"/>
</calcChain>
</file>

<file path=xl/sharedStrings.xml><?xml version="1.0" encoding="utf-8"?>
<sst xmlns="http://schemas.openxmlformats.org/spreadsheetml/2006/main" count="126" uniqueCount="76">
  <si>
    <t>I alt</t>
  </si>
  <si>
    <t>Nr</t>
  </si>
  <si>
    <t>I ALT</t>
  </si>
  <si>
    <t>kr.</t>
  </si>
  <si>
    <t>Adresse</t>
  </si>
  <si>
    <t>Telefonnr.</t>
  </si>
  <si>
    <t>Postnr.</t>
  </si>
  <si>
    <t>By</t>
  </si>
  <si>
    <t>Kommunens navn</t>
  </si>
  <si>
    <t>Regnskabsperiode:</t>
  </si>
  <si>
    <r>
      <t xml:space="preserve">Kommunerne </t>
    </r>
    <r>
      <rPr>
        <b/>
        <sz val="8"/>
        <rFont val="Arial"/>
        <family val="2"/>
      </rPr>
      <t>skal</t>
    </r>
    <r>
      <rPr>
        <sz val="8"/>
        <rFont val="Arial"/>
        <family val="2"/>
      </rPr>
      <t xml:space="preserve"> indberette alle udgifter ekskl. moms, da de får momsen refunderet af momsudligningsordningen.</t>
    </r>
  </si>
  <si>
    <t>Journalnummer:</t>
  </si>
  <si>
    <t>Tilskudsmodtagers underskrift og dato:</t>
  </si>
  <si>
    <t xml:space="preserve">Revisorpåtegning/-erklæring skal vedlægges </t>
  </si>
  <si>
    <t>Registrerede og statsautoriserede revisorer skal udforme deres erklæring i henhold til Erklæringsbekendtgørelsen.</t>
  </si>
  <si>
    <t>UDGIFTER I ALT</t>
  </si>
  <si>
    <t>Endeligt beløb der aflægges regnskab for:</t>
  </si>
  <si>
    <t>Område 1</t>
  </si>
  <si>
    <t>Område 2</t>
  </si>
  <si>
    <t>Område 3</t>
  </si>
  <si>
    <t>Evt. tilbagebetaling af ubrugt tilskud</t>
  </si>
  <si>
    <t>Kontrol</t>
  </si>
  <si>
    <t>(skal give 0)</t>
  </si>
  <si>
    <t>Samlet regnskab</t>
  </si>
  <si>
    <t>Kommune</t>
  </si>
  <si>
    <t>CVR-nr.</t>
  </si>
  <si>
    <r>
      <t xml:space="preserve">Nedenfor anføres kommunens </t>
    </r>
    <r>
      <rPr>
        <b/>
        <i/>
        <u/>
        <sz val="12"/>
        <rFont val="Arial"/>
        <family val="2"/>
      </rPr>
      <t>stamdata</t>
    </r>
    <r>
      <rPr>
        <b/>
        <i/>
        <sz val="12"/>
        <rFont val="Arial"/>
        <family val="2"/>
      </rPr>
      <t xml:space="preserve"> til brug i de efterfølgende ark</t>
    </r>
  </si>
  <si>
    <t>Journalnummer</t>
  </si>
  <si>
    <t>Regnskabsperiode</t>
  </si>
  <si>
    <t>Kommunens stamdata</t>
  </si>
  <si>
    <t>CVR-nr.:</t>
  </si>
  <si>
    <t>IKKE TIL PRINT OG INDSENDELSE</t>
  </si>
  <si>
    <t>De efterfølgende ark udfyldes, underskrives og indsendes til Sundheds- og Ældreministeret sammen med indeværende Excel-fil. I mailen bedes tilskuddets sagsnummer anført.</t>
  </si>
  <si>
    <t>Regnskabet udfyldes, underskrives og indsendes til Sundheds- og Ældreministeriet pr. mail til de i tilsagnsbrevet angivne kontaktpersoner. I mailen bedes tilskuddets sagsnummer anført</t>
  </si>
  <si>
    <t>Efterfølgende ark vedlægges men underskrives ikke. Indeværende Excelfil vedlægges ligeså.</t>
  </si>
  <si>
    <t>Sumtallene indgår automatisk i den samlede oversigt</t>
  </si>
  <si>
    <t>Der er mulighed for at tilføje eller fjerne rækker i skemaet efter behov</t>
  </si>
  <si>
    <t>Område:</t>
  </si>
  <si>
    <t>Noter til ovenstående skema kan anføres i arket Noter regnskab sidst i denne fil</t>
  </si>
  <si>
    <t>Noter til de anførte regnskabsskemaer anføres i skemaet nedenfor. En tydelig angivelse af område og ugiftspost opgøres</t>
  </si>
  <si>
    <t>Noter skal begrænses mest muligt, men hvis der er væsentlige bemærkninger til det anførte, kan det forklares her</t>
  </si>
  <si>
    <t>Noter regnskab</t>
  </si>
  <si>
    <t>Noterne udfyldes, printes og indsendes som pdf sammen med de øvrige regnsskabsskemaer</t>
  </si>
  <si>
    <t>abz</t>
  </si>
  <si>
    <t>Poster</t>
  </si>
  <si>
    <t>Det er muligt at tilpasse arket ift. kommunens enkelte udgiftsposter og behov</t>
  </si>
  <si>
    <t>De enkelte områders specificerede udgiftsposter tastes på de respektive efterfølgende faner</t>
  </si>
  <si>
    <r>
      <t xml:space="preserve">Skemaet </t>
    </r>
    <r>
      <rPr>
        <b/>
        <i/>
        <sz val="12"/>
        <rFont val="Arial"/>
        <family val="2"/>
      </rPr>
      <t>kan</t>
    </r>
    <r>
      <rPr>
        <i/>
        <sz val="12"/>
        <rFont val="Arial"/>
        <family val="2"/>
      </rPr>
      <t xml:space="preserve"> anvendes til udarbejdelse af regnskabet for området</t>
    </r>
  </si>
  <si>
    <t>Bemærkninger/udregninger</t>
  </si>
  <si>
    <t>Kommune:</t>
  </si>
  <si>
    <t>Z kommune</t>
  </si>
  <si>
    <t>REGNSKABSSKEMA FOR STØTTE FRA PULJEN TIL EN BEDRE BEMANDING I ÆLDREPLEJEN</t>
  </si>
  <si>
    <t>Indsats 1</t>
  </si>
  <si>
    <t>Indsats 2</t>
  </si>
  <si>
    <t>Indsats 3</t>
  </si>
  <si>
    <t>Bedre bemanding i hjemmeplejen</t>
  </si>
  <si>
    <t>Bedre bemanding på plejehjem, plejecentre og friplejeboliger</t>
  </si>
  <si>
    <t>Administration mv. af puljen</t>
  </si>
  <si>
    <t>Nye medarbejdere</t>
  </si>
  <si>
    <t>Opjustering af arbejdstiden for eksisterende medarbejdere</t>
  </si>
  <si>
    <t>REGNSKABSSKEMA FOR PULJEN TIL EN BEDRE BEMANDING I ÆLDREPLEJEN</t>
  </si>
  <si>
    <r>
      <rPr>
        <b/>
        <i/>
        <sz val="12"/>
        <rFont val="Arial"/>
        <family val="2"/>
      </rPr>
      <t>Obs.</t>
    </r>
    <r>
      <rPr>
        <i/>
        <sz val="12"/>
        <rFont val="Arial"/>
        <family val="2"/>
      </rPr>
      <t xml:space="preserve"> det er kun felter markeret med</t>
    </r>
    <r>
      <rPr>
        <b/>
        <i/>
        <sz val="12"/>
        <rFont val="Arial"/>
        <family val="2"/>
      </rPr>
      <t xml:space="preserve"> grøn baggrundsfarve</t>
    </r>
    <r>
      <rPr>
        <i/>
        <sz val="12"/>
        <rFont val="Arial"/>
        <family val="2"/>
      </rPr>
      <t>, der skal udfyldes</t>
    </r>
  </si>
  <si>
    <r>
      <rPr>
        <b/>
        <i/>
        <sz val="12"/>
        <rFont val="Arial"/>
        <family val="2"/>
      </rPr>
      <t>Obs.</t>
    </r>
    <r>
      <rPr>
        <i/>
        <sz val="12"/>
        <rFont val="Arial"/>
        <family val="2"/>
      </rPr>
      <t xml:space="preserve"> Skemaet autoudfyldes fra de efterfølgende ark. Det er kun felter markeret med</t>
    </r>
    <r>
      <rPr>
        <b/>
        <i/>
        <sz val="12"/>
        <rFont val="Arial"/>
        <family val="2"/>
      </rPr>
      <t xml:space="preserve"> grøn baggrundsfarve</t>
    </r>
    <r>
      <rPr>
        <i/>
        <sz val="12"/>
        <rFont val="Arial"/>
        <family val="2"/>
      </rPr>
      <t>, der skal udfyldes</t>
    </r>
  </si>
  <si>
    <t xml:space="preserve">OBS! Data skal kun indtastes i de grønne felter </t>
  </si>
  <si>
    <t>Samlet regnskab alle områder og indsatser</t>
  </si>
  <si>
    <t>Udgiftsposter indsatser</t>
  </si>
  <si>
    <t>Udgiftsposter administration mv.</t>
  </si>
  <si>
    <t>Tilskudsår:</t>
  </si>
  <si>
    <t>(Vælg fra liste)</t>
  </si>
  <si>
    <t>Overførte midler fra 2018</t>
  </si>
  <si>
    <t>Overførte midler fra 2019</t>
  </si>
  <si>
    <t>2020-tilskud</t>
  </si>
  <si>
    <t>Tilskudsår</t>
  </si>
  <si>
    <t>01.01.2020 - 31.12.2020</t>
  </si>
  <si>
    <t>Tilskud 2020 eller overførte midler fra tidligere år til 2020:</t>
  </si>
  <si>
    <t>Overført beløb uforbrugte midler fra 2020 til 2021: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</si>
</sst>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 * #,##0.00_ ;_ * \-#,##0.00_ ;_ * &quot;-&quot;??_ ;_ @_ "/>
    <numFmt numFmtId="165" formatCode="##\ ##\ ##\ ##"/>
    <numFmt numFmtId="166" formatCode="_ * #,##0_ ;_ * \-#,##0_ ;_ * &quot;-&quot;??_ ;_ @_ "/>
    <numFmt numFmtId="167" formatCode="0_ ;\-0\ "/>
  </numFmts>
  <fonts count="25" x14ac:knownFonts="1">
    <font>
      <sz val="10"/>
      <name val="Arial"/>
    </font>
    <font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b/>
      <i/>
      <sz val="8"/>
      <name val="Arial"/>
      <family val="2"/>
    </font>
    <font>
      <b/>
      <sz val="1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i/>
      <u/>
      <sz val="12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b/>
      <sz val="10"/>
      <color rgb="FF002060"/>
      <name val="Arial"/>
      <family val="2"/>
    </font>
    <font>
      <i/>
      <sz val="8"/>
      <name val="Arial"/>
      <family val="2"/>
    </font>
    <font>
      <sz val="10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b/>
      <sz val="11"/>
      <color theme="3"/>
      <name val="Calibri"/>
      <family val="2"/>
      <scheme val="minor"/>
    </font>
    <font>
      <b/>
      <sz val="15"/>
      <color theme="3"/>
      <name val="Cambria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thick">
        <color theme="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</borders>
  <cellStyleXfs count="5">
    <xf numFmtId="0" fontId="0" fillId="0" borderId="0"/>
    <xf numFmtId="0" fontId="13" fillId="0" borderId="0" applyNumberFormat="0" applyFill="0" applyBorder="0" applyAlignment="0" applyProtection="0"/>
    <xf numFmtId="0" fontId="14" fillId="0" borderId="18" applyNumberFormat="0" applyFill="0" applyAlignment="0" applyProtection="0"/>
    <xf numFmtId="164" fontId="20" fillId="0" borderId="0" applyFont="0" applyFill="0" applyBorder="0" applyAlignment="0" applyProtection="0"/>
    <xf numFmtId="0" fontId="23" fillId="0" borderId="0" applyNumberFormat="0" applyFill="0" applyBorder="0" applyAlignment="0" applyProtection="0"/>
  </cellStyleXfs>
  <cellXfs count="105">
    <xf numFmtId="0" fontId="0" fillId="0" borderId="0" xfId="0"/>
    <xf numFmtId="4" fontId="2" fillId="0" borderId="0" xfId="0" applyNumberFormat="1" applyFont="1"/>
    <xf numFmtId="1" fontId="2" fillId="0" borderId="0" xfId="0" applyNumberFormat="1" applyFont="1"/>
    <xf numFmtId="4" fontId="2" fillId="0" borderId="0" xfId="0" applyNumberFormat="1" applyFont="1" applyFill="1"/>
    <xf numFmtId="1" fontId="2" fillId="0" borderId="0" xfId="0" applyNumberFormat="1" applyFont="1" applyBorder="1"/>
    <xf numFmtId="4" fontId="2" fillId="0" borderId="0" xfId="0" applyNumberFormat="1" applyFont="1" applyBorder="1"/>
    <xf numFmtId="1" fontId="4" fillId="0" borderId="0" xfId="0" applyNumberFormat="1" applyFont="1"/>
    <xf numFmtId="3" fontId="2" fillId="0" borderId="0" xfId="0" applyNumberFormat="1" applyFont="1"/>
    <xf numFmtId="3" fontId="2" fillId="0" borderId="0" xfId="0" applyNumberFormat="1" applyFont="1" applyFill="1"/>
    <xf numFmtId="3" fontId="2" fillId="0" borderId="0" xfId="0" applyNumberFormat="1" applyFont="1" applyBorder="1"/>
    <xf numFmtId="3" fontId="3" fillId="0" borderId="6" xfId="0" applyNumberFormat="1" applyFont="1" applyBorder="1" applyAlignment="1">
      <alignment horizontal="center"/>
    </xf>
    <xf numFmtId="1" fontId="3" fillId="0" borderId="3" xfId="0" applyNumberFormat="1" applyFont="1" applyBorder="1"/>
    <xf numFmtId="1" fontId="2" fillId="0" borderId="3" xfId="0" applyNumberFormat="1" applyFont="1" applyBorder="1"/>
    <xf numFmtId="4" fontId="5" fillId="0" borderId="0" xfId="0" applyNumberFormat="1" applyFont="1"/>
    <xf numFmtId="3" fontId="5" fillId="0" borderId="0" xfId="0" applyNumberFormat="1" applyFont="1"/>
    <xf numFmtId="1" fontId="3" fillId="0" borderId="0" xfId="0" applyNumberFormat="1" applyFont="1" applyBorder="1"/>
    <xf numFmtId="4" fontId="3" fillId="0" borderId="0" xfId="0" applyNumberFormat="1" applyFont="1" applyBorder="1"/>
    <xf numFmtId="4" fontId="1" fillId="0" borderId="0" xfId="0" applyNumberFormat="1" applyFont="1" applyBorder="1"/>
    <xf numFmtId="4" fontId="3" fillId="0" borderId="10" xfId="0" applyNumberFormat="1" applyFont="1" applyBorder="1"/>
    <xf numFmtId="4" fontId="3" fillId="0" borderId="9" xfId="0" applyNumberFormat="1" applyFont="1" applyBorder="1"/>
    <xf numFmtId="4" fontId="2" fillId="0" borderId="13" xfId="0" applyNumberFormat="1" applyFont="1" applyBorder="1"/>
    <xf numFmtId="4" fontId="2" fillId="0" borderId="14" xfId="0" applyNumberFormat="1" applyFont="1" applyBorder="1"/>
    <xf numFmtId="4" fontId="1" fillId="0" borderId="7" xfId="0" applyNumberFormat="1" applyFont="1" applyBorder="1"/>
    <xf numFmtId="4" fontId="2" fillId="0" borderId="7" xfId="0" applyNumberFormat="1" applyFont="1" applyBorder="1"/>
    <xf numFmtId="3" fontId="2" fillId="0" borderId="5" xfId="0" applyNumberFormat="1" applyFont="1" applyBorder="1"/>
    <xf numFmtId="3" fontId="2" fillId="0" borderId="6" xfId="0" applyNumberFormat="1" applyFont="1" applyBorder="1"/>
    <xf numFmtId="4" fontId="3" fillId="0" borderId="11" xfId="0" applyNumberFormat="1" applyFont="1" applyBorder="1"/>
    <xf numFmtId="4" fontId="2" fillId="0" borderId="16" xfId="0" applyNumberFormat="1" applyFont="1" applyBorder="1"/>
    <xf numFmtId="1" fontId="3" fillId="0" borderId="12" xfId="0" applyNumberFormat="1" applyFont="1" applyBorder="1"/>
    <xf numFmtId="1" fontId="3" fillId="0" borderId="15" xfId="0" applyNumberFormat="1" applyFont="1" applyBorder="1"/>
    <xf numFmtId="1" fontId="1" fillId="0" borderId="0" xfId="0" applyNumberFormat="1" applyFont="1"/>
    <xf numFmtId="1" fontId="7" fillId="0" borderId="0" xfId="0" applyNumberFormat="1" applyFont="1"/>
    <xf numFmtId="4" fontId="7" fillId="0" borderId="0" xfId="0" applyNumberFormat="1" applyFont="1"/>
    <xf numFmtId="4" fontId="8" fillId="0" borderId="0" xfId="0" applyNumberFormat="1" applyFont="1"/>
    <xf numFmtId="3" fontId="8" fillId="0" borderId="0" xfId="0" applyNumberFormat="1" applyFont="1"/>
    <xf numFmtId="1" fontId="9" fillId="0" borderId="0" xfId="0" applyNumberFormat="1" applyFont="1"/>
    <xf numFmtId="1" fontId="10" fillId="0" borderId="0" xfId="0" applyNumberFormat="1" applyFont="1"/>
    <xf numFmtId="1" fontId="8" fillId="0" borderId="0" xfId="0" applyNumberFormat="1" applyFont="1"/>
    <xf numFmtId="4" fontId="8" fillId="0" borderId="0" xfId="0" applyNumberFormat="1" applyFont="1" applyFill="1"/>
    <xf numFmtId="3" fontId="8" fillId="0" borderId="0" xfId="0" applyNumberFormat="1" applyFont="1" applyFill="1"/>
    <xf numFmtId="4" fontId="1" fillId="0" borderId="0" xfId="0" applyNumberFormat="1" applyFont="1"/>
    <xf numFmtId="1" fontId="11" fillId="0" borderId="0" xfId="0" applyNumberFormat="1" applyFont="1"/>
    <xf numFmtId="3" fontId="1" fillId="0" borderId="0" xfId="0" applyNumberFormat="1" applyFont="1"/>
    <xf numFmtId="1" fontId="12" fillId="0" borderId="0" xfId="0" applyNumberFormat="1" applyFont="1"/>
    <xf numFmtId="4" fontId="1" fillId="0" borderId="0" xfId="0" applyNumberFormat="1" applyFont="1" applyBorder="1" applyAlignment="1">
      <alignment horizontal="left"/>
    </xf>
    <xf numFmtId="1" fontId="2" fillId="0" borderId="0" xfId="0" applyNumberFormat="1" applyFont="1" applyAlignment="1">
      <alignment horizontal="left"/>
    </xf>
    <xf numFmtId="4" fontId="2" fillId="0" borderId="0" xfId="0" applyNumberFormat="1" applyFont="1" applyAlignment="1">
      <alignment horizontal="left"/>
    </xf>
    <xf numFmtId="1" fontId="1" fillId="0" borderId="0" xfId="0" applyNumberFormat="1" applyFont="1" applyAlignment="1">
      <alignment horizontal="left"/>
    </xf>
    <xf numFmtId="3" fontId="3" fillId="0" borderId="5" xfId="0" applyNumberFormat="1" applyFont="1" applyBorder="1" applyAlignment="1">
      <alignment horizontal="center"/>
    </xf>
    <xf numFmtId="1" fontId="13" fillId="0" borderId="0" xfId="1" applyNumberFormat="1"/>
    <xf numFmtId="3" fontId="1" fillId="0" borderId="6" xfId="0" applyNumberFormat="1" applyFont="1" applyBorder="1"/>
    <xf numFmtId="1" fontId="14" fillId="0" borderId="0" xfId="2" applyNumberFormat="1" applyBorder="1"/>
    <xf numFmtId="1" fontId="16" fillId="0" borderId="0" xfId="0" applyNumberFormat="1" applyFont="1"/>
    <xf numFmtId="0" fontId="6" fillId="0" borderId="0" xfId="0" applyFont="1"/>
    <xf numFmtId="3" fontId="3" fillId="0" borderId="8" xfId="0" applyNumberFormat="1" applyFont="1" applyBorder="1"/>
    <xf numFmtId="4" fontId="3" fillId="0" borderId="4" xfId="0" applyNumberFormat="1" applyFont="1" applyFill="1" applyBorder="1" applyProtection="1">
      <protection locked="0"/>
    </xf>
    <xf numFmtId="4" fontId="3" fillId="0" borderId="0" xfId="0" applyNumberFormat="1" applyFont="1"/>
    <xf numFmtId="1" fontId="3" fillId="0" borderId="11" xfId="0" applyNumberFormat="1" applyFont="1" applyBorder="1"/>
    <xf numFmtId="1" fontId="3" fillId="0" borderId="20" xfId="0" applyNumberFormat="1" applyFont="1" applyBorder="1"/>
    <xf numFmtId="0" fontId="12" fillId="0" borderId="0" xfId="0" applyFont="1"/>
    <xf numFmtId="0" fontId="0" fillId="0" borderId="19" xfId="0" applyFill="1" applyBorder="1" applyAlignment="1">
      <alignment vertical="top"/>
    </xf>
    <xf numFmtId="1" fontId="3" fillId="0" borderId="1" xfId="0" applyNumberFormat="1" applyFont="1" applyBorder="1"/>
    <xf numFmtId="4" fontId="3" fillId="0" borderId="2" xfId="0" applyNumberFormat="1" applyFont="1" applyFill="1" applyBorder="1" applyProtection="1">
      <protection locked="0"/>
    </xf>
    <xf numFmtId="4" fontId="17" fillId="0" borderId="0" xfId="0" applyNumberFormat="1" applyFont="1"/>
    <xf numFmtId="49" fontId="17" fillId="0" borderId="0" xfId="0" applyNumberFormat="1" applyFont="1"/>
    <xf numFmtId="4" fontId="12" fillId="0" borderId="0" xfId="0" applyNumberFormat="1" applyFont="1"/>
    <xf numFmtId="3" fontId="17" fillId="0" borderId="0" xfId="0" applyNumberFormat="1" applyFont="1"/>
    <xf numFmtId="1" fontId="17" fillId="0" borderId="0" xfId="0" applyNumberFormat="1" applyFont="1" applyAlignment="1">
      <alignment horizontal="right"/>
    </xf>
    <xf numFmtId="0" fontId="18" fillId="0" borderId="8" xfId="0" applyFont="1" applyBorder="1"/>
    <xf numFmtId="166" fontId="8" fillId="0" borderId="0" xfId="3" applyNumberFormat="1" applyFont="1"/>
    <xf numFmtId="166" fontId="2" fillId="0" borderId="0" xfId="3" applyNumberFormat="1" applyFont="1"/>
    <xf numFmtId="166" fontId="7" fillId="0" borderId="0" xfId="3" applyNumberFormat="1" applyFont="1"/>
    <xf numFmtId="166" fontId="8" fillId="0" borderId="0" xfId="3" applyNumberFormat="1" applyFont="1" applyFill="1"/>
    <xf numFmtId="166" fontId="3" fillId="0" borderId="0" xfId="3" applyNumberFormat="1" applyFont="1" applyAlignment="1">
      <alignment horizontal="center"/>
    </xf>
    <xf numFmtId="4" fontId="3" fillId="0" borderId="8" xfId="0" applyNumberFormat="1" applyFont="1" applyBorder="1"/>
    <xf numFmtId="4" fontId="3" fillId="0" borderId="21" xfId="0" applyNumberFormat="1" applyFont="1" applyFill="1" applyBorder="1" applyProtection="1">
      <protection locked="0"/>
    </xf>
    <xf numFmtId="4" fontId="3" fillId="0" borderId="22" xfId="0" applyNumberFormat="1" applyFont="1" applyFill="1" applyBorder="1" applyProtection="1">
      <protection locked="0"/>
    </xf>
    <xf numFmtId="166" fontId="3" fillId="0" borderId="8" xfId="3" applyNumberFormat="1" applyFont="1" applyBorder="1" applyAlignment="1">
      <alignment horizontal="center"/>
    </xf>
    <xf numFmtId="166" fontId="3" fillId="0" borderId="21" xfId="3" applyNumberFormat="1" applyFont="1" applyBorder="1"/>
    <xf numFmtId="166" fontId="3" fillId="0" borderId="22" xfId="3" applyNumberFormat="1" applyFont="1" applyBorder="1"/>
    <xf numFmtId="166" fontId="3" fillId="0" borderId="8" xfId="3" applyNumberFormat="1" applyFont="1" applyBorder="1"/>
    <xf numFmtId="1" fontId="21" fillId="0" borderId="0" xfId="0" applyNumberFormat="1" applyFont="1" applyAlignment="1">
      <alignment horizontal="right"/>
    </xf>
    <xf numFmtId="167" fontId="21" fillId="0" borderId="0" xfId="3" applyNumberFormat="1" applyFont="1" applyAlignment="1">
      <alignment horizontal="left"/>
    </xf>
    <xf numFmtId="1" fontId="22" fillId="0" borderId="0" xfId="0" applyNumberFormat="1" applyFont="1"/>
    <xf numFmtId="1" fontId="19" fillId="0" borderId="0" xfId="0" applyNumberFormat="1" applyFont="1"/>
    <xf numFmtId="1" fontId="24" fillId="0" borderId="0" xfId="1" applyNumberFormat="1" applyFont="1"/>
    <xf numFmtId="1" fontId="1" fillId="0" borderId="3" xfId="0" applyNumberFormat="1" applyFont="1" applyBorder="1"/>
    <xf numFmtId="3" fontId="2" fillId="2" borderId="8" xfId="0" applyNumberFormat="1" applyFont="1" applyFill="1" applyBorder="1" applyProtection="1">
      <protection locked="0"/>
    </xf>
    <xf numFmtId="3" fontId="1" fillId="2" borderId="8" xfId="0" applyNumberFormat="1" applyFont="1" applyFill="1" applyBorder="1" applyProtection="1">
      <protection locked="0"/>
    </xf>
    <xf numFmtId="3" fontId="1" fillId="2" borderId="8" xfId="0" quotePrefix="1" applyNumberFormat="1" applyFont="1" applyFill="1" applyBorder="1" applyProtection="1">
      <protection locked="0"/>
    </xf>
    <xf numFmtId="49" fontId="1" fillId="2" borderId="0" xfId="0" applyNumberFormat="1" applyFont="1" applyFill="1" applyBorder="1" applyProtection="1">
      <protection locked="0"/>
    </xf>
    <xf numFmtId="49" fontId="1" fillId="2" borderId="17" xfId="0" applyNumberFormat="1" applyFont="1" applyFill="1" applyBorder="1" applyProtection="1">
      <protection locked="0"/>
    </xf>
    <xf numFmtId="3" fontId="1" fillId="2" borderId="17" xfId="0" applyNumberFormat="1" applyFont="1" applyFill="1" applyBorder="1" applyProtection="1">
      <protection locked="0"/>
    </xf>
    <xf numFmtId="3" fontId="1" fillId="2" borderId="0" xfId="0" applyNumberFormat="1" applyFont="1" applyFill="1" applyBorder="1" applyProtection="1">
      <protection locked="0"/>
    </xf>
    <xf numFmtId="0" fontId="7" fillId="2" borderId="0" xfId="0" applyNumberFormat="1" applyFont="1" applyFill="1" applyAlignment="1" applyProtection="1">
      <alignment horizontal="left"/>
      <protection locked="0"/>
    </xf>
    <xf numFmtId="1" fontId="7" fillId="2" borderId="0" xfId="0" applyNumberFormat="1" applyFont="1" applyFill="1" applyAlignment="1" applyProtection="1">
      <alignment horizontal="left"/>
      <protection locked="0"/>
    </xf>
    <xf numFmtId="49" fontId="7" fillId="2" borderId="0" xfId="0" applyNumberFormat="1" applyFont="1" applyFill="1" applyAlignment="1" applyProtection="1">
      <alignment horizontal="left"/>
      <protection locked="0"/>
    </xf>
    <xf numFmtId="165" fontId="7" fillId="2" borderId="0" xfId="0" applyNumberFormat="1" applyFont="1" applyFill="1" applyAlignment="1" applyProtection="1">
      <alignment horizontal="left"/>
      <protection locked="0"/>
    </xf>
    <xf numFmtId="4" fontId="1" fillId="2" borderId="4" xfId="0" applyNumberFormat="1" applyFont="1" applyFill="1" applyBorder="1" applyProtection="1">
      <protection locked="0"/>
    </xf>
    <xf numFmtId="4" fontId="2" fillId="2" borderId="22" xfId="0" applyNumberFormat="1" applyFont="1" applyFill="1" applyBorder="1" applyProtection="1">
      <protection locked="0"/>
    </xf>
    <xf numFmtId="166" fontId="2" fillId="2" borderId="22" xfId="3" applyNumberFormat="1" applyFont="1" applyFill="1" applyBorder="1" applyProtection="1">
      <protection locked="0"/>
    </xf>
    <xf numFmtId="0" fontId="14" fillId="0" borderId="0" xfId="4" applyFont="1"/>
    <xf numFmtId="1" fontId="3" fillId="0" borderId="0" xfId="0" applyNumberFormat="1" applyFont="1"/>
    <xf numFmtId="3" fontId="3" fillId="0" borderId="0" xfId="0" applyNumberFormat="1" applyFont="1" applyAlignment="1">
      <alignment horizontal="left"/>
    </xf>
    <xf numFmtId="3" fontId="17" fillId="0" borderId="0" xfId="0" applyNumberFormat="1" applyFont="1" applyAlignment="1">
      <alignment horizontal="left"/>
    </xf>
  </cellXfs>
  <cellStyles count="5">
    <cellStyle name="Komma" xfId="3" builtinId="3"/>
    <cellStyle name="Normal" xfId="0" builtinId="0"/>
    <cellStyle name="Overskrift 1" xfId="2" builtinId="16"/>
    <cellStyle name="Overskrift 4" xfId="4" builtinId="19"/>
    <cellStyle name="Titel" xfId="1" builtinId="15"/>
  </cellStyles>
  <dxfs count="0"/>
  <tableStyles count="0" defaultTableStyle="TableStyleMedium2" defaultPivotStyle="PivotStyleLight16"/>
  <colors>
    <mruColors>
      <color rgb="FF00B050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7111117893"/>
    <pageSetUpPr fitToPage="1"/>
  </sheetPr>
  <dimension ref="A1:AM28"/>
  <sheetViews>
    <sheetView tabSelected="1" zoomScaleNormal="100" workbookViewId="0">
      <selection activeCell="C36" sqref="C36"/>
    </sheetView>
  </sheetViews>
  <sheetFormatPr defaultColWidth="9.140625" defaultRowHeight="11.25" x14ac:dyDescent="0.2"/>
  <cols>
    <col min="1" max="1" width="5.85546875" style="2" customWidth="1"/>
    <col min="2" max="2" width="19" style="1" customWidth="1"/>
    <col min="3" max="3" width="46" style="1" customWidth="1"/>
    <col min="4" max="14" width="16.85546875" style="7" customWidth="1"/>
    <col min="15" max="16384" width="9.140625" style="1"/>
  </cols>
  <sheetData>
    <row r="1" spans="1:39" ht="22.5" x14ac:dyDescent="0.3">
      <c r="A1" s="49" t="s">
        <v>51</v>
      </c>
      <c r="B1" s="33"/>
      <c r="C1" s="33"/>
      <c r="D1" s="33"/>
      <c r="E1" s="34"/>
      <c r="F1" s="33"/>
      <c r="G1" s="33"/>
      <c r="I1" s="1"/>
      <c r="J1" s="1"/>
      <c r="L1" s="1"/>
      <c r="M1" s="1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</row>
    <row r="2" spans="1:39" ht="15" x14ac:dyDescent="0.2">
      <c r="A2" s="36" t="s">
        <v>26</v>
      </c>
      <c r="B2" s="33"/>
      <c r="C2" s="33"/>
      <c r="D2" s="33"/>
      <c r="E2" s="34"/>
      <c r="F2" s="33"/>
      <c r="G2" s="33"/>
      <c r="I2" s="1"/>
      <c r="J2" s="1"/>
      <c r="L2" s="1"/>
      <c r="M2" s="1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</row>
    <row r="3" spans="1:39" ht="15" x14ac:dyDescent="0.2">
      <c r="A3" s="1"/>
      <c r="D3" s="33"/>
      <c r="E3" s="33"/>
      <c r="F3" s="34"/>
      <c r="G3" s="34"/>
    </row>
    <row r="4" spans="1:39" ht="15" x14ac:dyDescent="0.2">
      <c r="A4" s="35" t="s">
        <v>31</v>
      </c>
      <c r="D4" s="33"/>
      <c r="E4" s="33"/>
      <c r="F4" s="34"/>
      <c r="G4" s="34"/>
    </row>
    <row r="5" spans="1:39" ht="15" x14ac:dyDescent="0.2">
      <c r="A5" s="1"/>
      <c r="D5" s="33"/>
      <c r="E5" s="33"/>
      <c r="F5" s="34"/>
      <c r="G5" s="34"/>
    </row>
    <row r="6" spans="1:39" ht="15.75" x14ac:dyDescent="0.25">
      <c r="A6" s="31" t="s">
        <v>9</v>
      </c>
      <c r="B6" s="33"/>
      <c r="C6" s="32" t="s">
        <v>73</v>
      </c>
      <c r="D6" s="33"/>
      <c r="E6" s="33"/>
      <c r="F6" s="34"/>
      <c r="G6" s="34"/>
    </row>
    <row r="7" spans="1:39" s="40" customFormat="1" ht="15.75" x14ac:dyDescent="0.25">
      <c r="A7" s="31" t="s">
        <v>67</v>
      </c>
      <c r="B7" s="33"/>
      <c r="C7" s="94"/>
      <c r="D7" s="33" t="s">
        <v>68</v>
      </c>
      <c r="E7" s="33"/>
      <c r="F7" s="34"/>
      <c r="G7" s="34"/>
      <c r="H7" s="42"/>
      <c r="I7" s="42"/>
      <c r="J7" s="42"/>
      <c r="K7" s="42"/>
      <c r="L7" s="42"/>
      <c r="M7" s="42"/>
      <c r="N7" s="42"/>
    </row>
    <row r="8" spans="1:39" ht="15" x14ac:dyDescent="0.2">
      <c r="A8" s="37"/>
      <c r="B8" s="33"/>
      <c r="C8" s="33"/>
      <c r="D8" s="33"/>
      <c r="E8" s="33"/>
    </row>
    <row r="9" spans="1:39" ht="19.5" x14ac:dyDescent="0.3">
      <c r="A9" s="51" t="s">
        <v>29</v>
      </c>
      <c r="B9" s="33"/>
      <c r="C9" s="33"/>
      <c r="D9" s="33"/>
      <c r="E9" s="33"/>
    </row>
    <row r="10" spans="1:39" ht="15.75" x14ac:dyDescent="0.25">
      <c r="A10" s="37"/>
      <c r="B10" s="33"/>
      <c r="C10" s="38"/>
      <c r="D10" s="38"/>
      <c r="E10" s="31" t="s">
        <v>11</v>
      </c>
      <c r="F10" s="8"/>
      <c r="H10" s="8"/>
      <c r="K10" s="8"/>
      <c r="L10" s="8"/>
      <c r="M10" s="8"/>
      <c r="N10" s="8"/>
    </row>
    <row r="11" spans="1:39" ht="15.75" x14ac:dyDescent="0.25">
      <c r="A11" s="31" t="s">
        <v>30</v>
      </c>
      <c r="B11" s="33"/>
      <c r="C11" s="94">
        <v>12345678</v>
      </c>
      <c r="D11" s="8"/>
      <c r="E11" s="95">
        <v>1234567</v>
      </c>
      <c r="F11" s="94"/>
    </row>
    <row r="12" spans="1:39" ht="15.75" x14ac:dyDescent="0.25">
      <c r="A12" s="31"/>
      <c r="B12" s="33"/>
      <c r="C12" s="33"/>
      <c r="D12" s="33"/>
      <c r="E12" s="34"/>
      <c r="F12" s="1"/>
      <c r="G12" s="1"/>
    </row>
    <row r="13" spans="1:39" ht="15.75" x14ac:dyDescent="0.25">
      <c r="A13" s="31" t="s">
        <v>8</v>
      </c>
      <c r="B13" s="33"/>
      <c r="C13" s="96" t="s">
        <v>50</v>
      </c>
      <c r="D13" s="33"/>
      <c r="E13" s="33"/>
      <c r="F13" s="1"/>
      <c r="G13" s="1"/>
    </row>
    <row r="14" spans="1:39" ht="15.75" x14ac:dyDescent="0.25">
      <c r="A14" s="31" t="s">
        <v>4</v>
      </c>
      <c r="B14" s="33"/>
      <c r="C14" s="96" t="s">
        <v>43</v>
      </c>
      <c r="D14" s="33"/>
      <c r="E14" s="33"/>
      <c r="F14" s="1"/>
      <c r="G14" s="1"/>
    </row>
    <row r="15" spans="1:39" ht="15.75" x14ac:dyDescent="0.25">
      <c r="A15" s="31" t="s">
        <v>6</v>
      </c>
      <c r="B15" s="33"/>
      <c r="C15" s="95"/>
      <c r="D15" s="33"/>
      <c r="E15" s="33"/>
      <c r="F15" s="1"/>
      <c r="G15" s="1"/>
    </row>
    <row r="16" spans="1:39" ht="15.75" x14ac:dyDescent="0.25">
      <c r="A16" s="31" t="s">
        <v>7</v>
      </c>
      <c r="B16" s="33"/>
      <c r="C16" s="96"/>
      <c r="D16" s="33"/>
      <c r="E16" s="33"/>
      <c r="F16" s="1"/>
      <c r="G16" s="1"/>
    </row>
    <row r="17" spans="1:14" ht="15.75" x14ac:dyDescent="0.25">
      <c r="A17" s="31" t="s">
        <v>5</v>
      </c>
      <c r="B17" s="33"/>
      <c r="C17" s="97"/>
      <c r="D17" s="33"/>
      <c r="E17" s="33"/>
      <c r="F17" s="1"/>
      <c r="G17" s="1"/>
    </row>
    <row r="18" spans="1:14" x14ac:dyDescent="0.2">
      <c r="C18" s="7"/>
    </row>
    <row r="19" spans="1:14" x14ac:dyDescent="0.2">
      <c r="A19" s="4"/>
      <c r="B19" s="5"/>
      <c r="C19" s="5"/>
      <c r="H19" s="9"/>
      <c r="I19" s="9"/>
      <c r="J19" s="9"/>
      <c r="K19" s="9"/>
      <c r="L19" s="9"/>
      <c r="M19" s="9"/>
      <c r="N19" s="9"/>
    </row>
    <row r="20" spans="1:14" x14ac:dyDescent="0.2">
      <c r="A20" s="30" t="s">
        <v>32</v>
      </c>
    </row>
    <row r="21" spans="1:14" x14ac:dyDescent="0.2">
      <c r="A21" s="30" t="s">
        <v>45</v>
      </c>
    </row>
    <row r="24" spans="1:14" ht="15" x14ac:dyDescent="0.2">
      <c r="A24" s="35" t="s">
        <v>61</v>
      </c>
    </row>
    <row r="26" spans="1:14" hidden="1" x14ac:dyDescent="0.2">
      <c r="B26" s="40" t="s">
        <v>69</v>
      </c>
      <c r="C26" s="40"/>
    </row>
    <row r="27" spans="1:14" hidden="1" x14ac:dyDescent="0.2">
      <c r="B27" s="40" t="s">
        <v>70</v>
      </c>
      <c r="C27" s="40"/>
    </row>
    <row r="28" spans="1:14" hidden="1" x14ac:dyDescent="0.2">
      <c r="B28" s="40" t="s">
        <v>71</v>
      </c>
      <c r="C28" s="40"/>
    </row>
  </sheetData>
  <sheetProtection selectLockedCells="1"/>
  <dataValidations count="1">
    <dataValidation type="list" allowBlank="1" showInputMessage="1" showErrorMessage="1" errorTitle="Fejlmeddelelse tilskudsår" error="Vælg fra den foruddefinerede liste ved hjælp af pilen til højre ud fra indeværende celle" promptTitle="Vælg" prompt="Brug pilen til højre for at hente liste" sqref="C7">
      <formula1>$B$26:$B$28</formula1>
    </dataValidation>
  </dataValidations>
  <pageMargins left="0.23622047244094491" right="0.23622047244094491" top="0.74803149606299213" bottom="0.74803149606299213" header="0.31496062992125984" footer="0.31496062992125984"/>
  <pageSetup paperSize="9" fitToHeight="0" orientation="landscape" r:id="rId1"/>
  <headerFooter alignWithMargins="0">
    <oddHeader>&amp;CStamdata regnskab en bedre bemanding i ældreplejen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2"/>
  <sheetViews>
    <sheetView zoomScaleNormal="100" workbookViewId="0">
      <selection activeCell="B37" sqref="B37"/>
    </sheetView>
  </sheetViews>
  <sheetFormatPr defaultColWidth="9.140625" defaultRowHeight="11.25" x14ac:dyDescent="0.2"/>
  <cols>
    <col min="1" max="1" width="3" style="2" customWidth="1"/>
    <col min="2" max="2" width="19" style="1" customWidth="1"/>
    <col min="3" max="3" width="46" style="1" customWidth="1"/>
    <col min="4" max="4" width="18.7109375" style="7" customWidth="1"/>
    <col min="5" max="5" width="15.5703125" style="7" customWidth="1"/>
    <col min="6" max="6" width="33.5703125" style="7" customWidth="1"/>
    <col min="7" max="14" width="16.85546875" style="7" customWidth="1"/>
    <col min="15" max="16384" width="9.140625" style="1"/>
  </cols>
  <sheetData>
    <row r="1" spans="1:39" ht="22.5" x14ac:dyDescent="0.3">
      <c r="A1" s="49" t="s">
        <v>51</v>
      </c>
      <c r="B1" s="33"/>
      <c r="C1" s="33"/>
      <c r="D1" s="33"/>
      <c r="E1" s="34"/>
      <c r="F1" s="33"/>
      <c r="G1" s="33"/>
      <c r="I1" s="1"/>
      <c r="J1" s="1"/>
      <c r="L1" s="1"/>
      <c r="M1" s="1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</row>
    <row r="2" spans="1:39" ht="15" x14ac:dyDescent="0.2">
      <c r="A2" s="35" t="s">
        <v>46</v>
      </c>
      <c r="B2" s="33"/>
      <c r="C2" s="33"/>
      <c r="D2" s="33"/>
      <c r="E2" s="34"/>
      <c r="F2" s="33"/>
      <c r="G2" s="33"/>
      <c r="I2" s="1"/>
      <c r="J2" s="1"/>
      <c r="L2" s="1"/>
      <c r="M2" s="1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</row>
    <row r="3" spans="1:39" ht="15" x14ac:dyDescent="0.2">
      <c r="A3" s="35"/>
      <c r="B3" s="33"/>
      <c r="C3" s="33"/>
      <c r="D3" s="33"/>
      <c r="E3" s="34"/>
      <c r="F3" s="33"/>
      <c r="G3" s="33"/>
      <c r="I3" s="1"/>
      <c r="J3" s="1"/>
      <c r="L3" s="1"/>
      <c r="M3" s="1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</row>
    <row r="4" spans="1:39" s="63" customFormat="1" ht="15" x14ac:dyDescent="0.25">
      <c r="A4" s="43" t="s">
        <v>24</v>
      </c>
      <c r="C4" s="64" t="str">
        <f>Stamdata!C13</f>
        <v>Z kommune</v>
      </c>
      <c r="D4" s="65" t="s">
        <v>25</v>
      </c>
      <c r="E4" s="67">
        <f>Stamdata!C11</f>
        <v>12345678</v>
      </c>
      <c r="H4" s="66"/>
      <c r="K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</row>
    <row r="5" spans="1:39" s="63" customFormat="1" ht="15" x14ac:dyDescent="0.25">
      <c r="A5" s="43" t="s">
        <v>28</v>
      </c>
      <c r="C5" s="63" t="str">
        <f>Stamdata!C6</f>
        <v>01.01.2020 - 31.12.2020</v>
      </c>
      <c r="D5" s="65" t="s">
        <v>27</v>
      </c>
      <c r="E5" s="67">
        <f>Stamdata!E11</f>
        <v>1234567</v>
      </c>
      <c r="H5" s="66"/>
      <c r="K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  <c r="AI5" s="66"/>
      <c r="AJ5" s="66"/>
      <c r="AK5" s="66"/>
      <c r="AL5" s="66"/>
      <c r="AM5" s="66"/>
    </row>
    <row r="6" spans="1:39" s="63" customFormat="1" ht="15" x14ac:dyDescent="0.25">
      <c r="A6" s="43" t="s">
        <v>72</v>
      </c>
      <c r="C6" s="104">
        <f>Stamdata!C7</f>
        <v>0</v>
      </c>
      <c r="D6" s="65"/>
      <c r="E6" s="67"/>
      <c r="H6" s="66"/>
      <c r="K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66"/>
      <c r="AK6" s="66"/>
      <c r="AL6" s="66"/>
      <c r="AM6" s="66"/>
    </row>
    <row r="7" spans="1:39" ht="15" x14ac:dyDescent="0.2">
      <c r="A7" s="37"/>
      <c r="B7" s="33"/>
      <c r="C7" s="33"/>
      <c r="D7" s="33"/>
      <c r="E7" s="33"/>
    </row>
    <row r="8" spans="1:39" ht="19.5" x14ac:dyDescent="0.3">
      <c r="A8" s="51" t="s">
        <v>64</v>
      </c>
      <c r="B8" s="33"/>
      <c r="C8" s="33"/>
      <c r="D8" s="33"/>
      <c r="E8" s="33"/>
    </row>
    <row r="9" spans="1:39" ht="13.5" thickBot="1" x14ac:dyDescent="0.25">
      <c r="A9" s="6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39" x14ac:dyDescent="0.2">
      <c r="A10" s="15"/>
      <c r="B10" s="16"/>
      <c r="C10" s="16"/>
      <c r="D10" s="48" t="s">
        <v>0</v>
      </c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39" ht="12" thickBot="1" x14ac:dyDescent="0.25">
      <c r="A11" s="15" t="s">
        <v>23</v>
      </c>
      <c r="B11" s="16"/>
      <c r="C11" s="16" t="s">
        <v>44</v>
      </c>
      <c r="D11" s="10" t="s">
        <v>3</v>
      </c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39" x14ac:dyDescent="0.2">
      <c r="A12" s="28"/>
      <c r="B12" s="20"/>
      <c r="C12" s="21"/>
      <c r="D12" s="24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39" x14ac:dyDescent="0.2">
      <c r="A13" s="29"/>
      <c r="B13" s="17" t="s">
        <v>17</v>
      </c>
      <c r="C13" s="22" t="s">
        <v>55</v>
      </c>
      <c r="D13" s="25">
        <f>Hjemmeplejen!D38</f>
        <v>0</v>
      </c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1:39" x14ac:dyDescent="0.2">
      <c r="A14" s="29"/>
      <c r="B14" s="17" t="s">
        <v>18</v>
      </c>
      <c r="C14" s="22" t="s">
        <v>56</v>
      </c>
      <c r="D14" s="25">
        <f>'Plejehjem mv.'!D38</f>
        <v>0</v>
      </c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39" x14ac:dyDescent="0.2">
      <c r="A15" s="29"/>
      <c r="B15" s="17" t="s">
        <v>19</v>
      </c>
      <c r="C15" s="22" t="s">
        <v>57</v>
      </c>
      <c r="D15" s="25">
        <f>'Administration mv. af puljen'!D23</f>
        <v>0</v>
      </c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1:39" x14ac:dyDescent="0.2">
      <c r="A16" s="29"/>
      <c r="B16" s="5"/>
      <c r="C16" s="23"/>
      <c r="D16" s="25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1:14" x14ac:dyDescent="0.2">
      <c r="A17" s="29"/>
      <c r="B17" s="17" t="s">
        <v>52</v>
      </c>
      <c r="C17" s="22" t="s">
        <v>58</v>
      </c>
      <c r="D17" s="25">
        <f>Hjemmeplejen!D18+'Plejehjem mv.'!D18</f>
        <v>0</v>
      </c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x14ac:dyDescent="0.2">
      <c r="A18" s="29"/>
      <c r="B18" s="17" t="s">
        <v>53</v>
      </c>
      <c r="C18" s="22" t="s">
        <v>59</v>
      </c>
      <c r="D18" s="25">
        <f>Hjemmeplejen!D28+'Plejehjem mv.'!D28</f>
        <v>0</v>
      </c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x14ac:dyDescent="0.2">
      <c r="A19" s="29"/>
      <c r="B19" s="17" t="s">
        <v>54</v>
      </c>
      <c r="C19" s="23" t="s">
        <v>57</v>
      </c>
      <c r="D19" s="25">
        <f>'Administration mv. af puljen'!D23</f>
        <v>0</v>
      </c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x14ac:dyDescent="0.2">
      <c r="A20" s="29"/>
      <c r="B20" s="17"/>
      <c r="C20" s="22"/>
      <c r="D20" s="25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x14ac:dyDescent="0.2">
      <c r="A21" s="29"/>
      <c r="B21" s="17" t="s">
        <v>21</v>
      </c>
      <c r="C21" s="22" t="s">
        <v>22</v>
      </c>
      <c r="D21" s="50">
        <f>SUM(D17:D19)-SUM(D13:D15)</f>
        <v>0</v>
      </c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2" thickBot="1" x14ac:dyDescent="0.25">
      <c r="A22" s="29"/>
      <c r="B22" s="17"/>
      <c r="C22" s="23"/>
      <c r="D22" s="25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12" thickBot="1" x14ac:dyDescent="0.25">
      <c r="A23" s="26" t="s">
        <v>15</v>
      </c>
      <c r="B23" s="27"/>
      <c r="C23" s="18"/>
      <c r="D23" s="54">
        <f>SUM(D13:D15)</f>
        <v>0</v>
      </c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ht="12" thickBot="1" x14ac:dyDescent="0.25">
      <c r="N24" s="1"/>
    </row>
    <row r="25" spans="1:14" ht="12" thickBot="1" x14ac:dyDescent="0.25">
      <c r="A25" s="1"/>
      <c r="B25" s="44"/>
      <c r="C25" s="44" t="s">
        <v>74</v>
      </c>
      <c r="D25" s="87"/>
    </row>
    <row r="26" spans="1:14" ht="12" thickBot="1" x14ac:dyDescent="0.25">
      <c r="A26" s="1"/>
      <c r="B26" s="44"/>
      <c r="C26" s="44" t="s">
        <v>75</v>
      </c>
      <c r="D26" s="88"/>
      <c r="E26" s="42"/>
    </row>
    <row r="27" spans="1:14" ht="12" thickBot="1" x14ac:dyDescent="0.25">
      <c r="A27" s="1"/>
      <c r="B27" s="44"/>
      <c r="C27" s="44" t="s">
        <v>20</v>
      </c>
      <c r="D27" s="89"/>
    </row>
    <row r="28" spans="1:14" ht="12" thickBot="1" x14ac:dyDescent="0.25">
      <c r="A28" s="45"/>
      <c r="B28" s="46"/>
      <c r="C28" s="46"/>
    </row>
    <row r="29" spans="1:14" ht="12" thickBot="1" x14ac:dyDescent="0.25">
      <c r="A29" s="47" t="s">
        <v>16</v>
      </c>
      <c r="B29" s="46"/>
      <c r="C29" s="46"/>
      <c r="D29" s="54">
        <f>D25-(D26+D27)</f>
        <v>0</v>
      </c>
    </row>
    <row r="30" spans="1:14" x14ac:dyDescent="0.2">
      <c r="A30" s="40"/>
    </row>
    <row r="31" spans="1:14" s="7" customFormat="1" x14ac:dyDescent="0.2"/>
    <row r="32" spans="1:14" s="7" customFormat="1" x14ac:dyDescent="0.2">
      <c r="A32" s="7" t="s">
        <v>12</v>
      </c>
    </row>
    <row r="33" spans="1:39" s="40" customFormat="1" ht="11.25" customHeight="1" x14ac:dyDescent="0.2">
      <c r="A33" s="90"/>
      <c r="B33" s="93"/>
      <c r="C33" s="90"/>
      <c r="D33" s="90"/>
      <c r="E33" s="93"/>
      <c r="F33" s="90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</row>
    <row r="34" spans="1:39" s="40" customFormat="1" ht="11.25" customHeight="1" x14ac:dyDescent="0.2">
      <c r="A34" s="91"/>
      <c r="B34" s="92"/>
      <c r="C34" s="91"/>
      <c r="D34" s="91"/>
      <c r="E34" s="92"/>
      <c r="F34" s="91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</row>
    <row r="35" spans="1:39" s="40" customFormat="1" x14ac:dyDescent="0.2">
      <c r="E35" s="42"/>
      <c r="H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L35" s="42"/>
      <c r="AM35" s="42"/>
    </row>
    <row r="36" spans="1:39" s="40" customFormat="1" x14ac:dyDescent="0.2">
      <c r="A36" s="40" t="s">
        <v>33</v>
      </c>
      <c r="E36" s="42"/>
      <c r="H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L36" s="42"/>
      <c r="AM36" s="42"/>
    </row>
    <row r="37" spans="1:39" s="40" customFormat="1" x14ac:dyDescent="0.2">
      <c r="A37" s="40" t="s">
        <v>34</v>
      </c>
      <c r="E37" s="42"/>
      <c r="H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L37" s="42"/>
      <c r="AM37" s="42"/>
    </row>
    <row r="38" spans="1:39" s="40" customFormat="1" x14ac:dyDescent="0.2">
      <c r="A38" s="41"/>
      <c r="E38" s="42"/>
      <c r="H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L38" s="42"/>
      <c r="AM38" s="42"/>
    </row>
    <row r="39" spans="1:39" s="40" customFormat="1" ht="15" x14ac:dyDescent="0.25">
      <c r="A39" s="43" t="s">
        <v>13</v>
      </c>
      <c r="B39" s="43"/>
      <c r="C39" s="43"/>
      <c r="E39" s="42"/>
      <c r="H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L39" s="42"/>
      <c r="AM39" s="42"/>
    </row>
    <row r="40" spans="1:39" s="40" customFormat="1" x14ac:dyDescent="0.2">
      <c r="A40" s="41" t="s">
        <v>14</v>
      </c>
      <c r="E40" s="42"/>
      <c r="H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L40" s="42"/>
      <c r="AM40" s="42"/>
    </row>
    <row r="42" spans="1:39" ht="15" x14ac:dyDescent="0.2">
      <c r="A42" s="35" t="s">
        <v>62</v>
      </c>
    </row>
  </sheetData>
  <sheetProtection selectLockedCells="1"/>
  <pageMargins left="0.23622047244094491" right="0.23622047244094491" top="0.74803149606299213" bottom="0.74803149606299213" header="0.31496062992125984" footer="0.31496062992125984"/>
  <pageSetup paperSize="9" fitToHeight="2" orientation="landscape" r:id="rId1"/>
  <headerFooter alignWithMargins="0">
    <oddHeader>&amp;CSamlet regnskab en bedre bemanding i ældreplejen</oddHeader>
    <oddFooter>&amp;CSe efterfølgende ark for specifikationer enkelte områder og indsatser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  <pageSetUpPr fitToPage="1"/>
  </sheetPr>
  <dimension ref="A1:AL40"/>
  <sheetViews>
    <sheetView zoomScaleNormal="100" workbookViewId="0">
      <selection activeCell="C15" sqref="C15"/>
    </sheetView>
  </sheetViews>
  <sheetFormatPr defaultColWidth="9.140625" defaultRowHeight="11.25" x14ac:dyDescent="0.2"/>
  <cols>
    <col min="1" max="1" width="3.7109375" style="2" customWidth="1"/>
    <col min="2" max="3" width="40.42578125" style="1" customWidth="1"/>
    <col min="4" max="4" width="15.85546875" style="70" bestFit="1" customWidth="1"/>
    <col min="5" max="5" width="8.7109375" style="40" customWidth="1"/>
    <col min="6" max="6" width="8.7109375" style="1" customWidth="1"/>
    <col min="7" max="7" width="9.7109375" style="7" customWidth="1"/>
    <col min="8" max="9" width="8.7109375" style="1" customWidth="1"/>
    <col min="10" max="10" width="9.7109375" style="7" customWidth="1"/>
    <col min="11" max="12" width="8.7109375" style="1" customWidth="1"/>
    <col min="13" max="37" width="9.7109375" style="7" customWidth="1"/>
    <col min="38" max="38" width="10.7109375" style="7" customWidth="1"/>
    <col min="39" max="16384" width="9.140625" style="1"/>
  </cols>
  <sheetData>
    <row r="1" spans="1:38" ht="18.75" x14ac:dyDescent="0.25">
      <c r="A1" s="85" t="s">
        <v>60</v>
      </c>
      <c r="B1" s="33"/>
      <c r="C1" s="33"/>
      <c r="D1" s="69"/>
      <c r="E1" s="33"/>
      <c r="F1" s="33"/>
    </row>
    <row r="2" spans="1:38" ht="15" x14ac:dyDescent="0.2">
      <c r="A2" s="35" t="s">
        <v>47</v>
      </c>
      <c r="B2" s="33"/>
      <c r="C2" s="33"/>
      <c r="D2" s="69"/>
      <c r="E2" s="33"/>
      <c r="F2" s="33"/>
    </row>
    <row r="3" spans="1:38" ht="15" x14ac:dyDescent="0.2">
      <c r="A3" s="35" t="s">
        <v>35</v>
      </c>
      <c r="B3" s="33"/>
      <c r="C3" s="33"/>
      <c r="D3" s="69"/>
      <c r="E3" s="33"/>
      <c r="F3" s="33"/>
    </row>
    <row r="4" spans="1:38" ht="15" x14ac:dyDescent="0.2">
      <c r="A4" s="35"/>
      <c r="B4" s="33"/>
      <c r="C4" s="81" t="s">
        <v>11</v>
      </c>
      <c r="D4" s="82">
        <f>Stamdata!E11</f>
        <v>1234567</v>
      </c>
      <c r="E4" s="33"/>
      <c r="F4" s="33"/>
    </row>
    <row r="5" spans="1:38" ht="15" x14ac:dyDescent="0.2">
      <c r="A5" s="52" t="s">
        <v>36</v>
      </c>
      <c r="B5" s="33"/>
      <c r="C5" s="33"/>
      <c r="D5" s="69"/>
      <c r="E5" s="33"/>
      <c r="F5" s="33"/>
    </row>
    <row r="6" spans="1:38" ht="15" x14ac:dyDescent="0.2">
      <c r="A6" s="35"/>
      <c r="B6" s="33"/>
      <c r="C6" s="33"/>
      <c r="D6" s="69"/>
      <c r="E6" s="33"/>
      <c r="F6" s="33"/>
    </row>
    <row r="7" spans="1:38" ht="15" x14ac:dyDescent="0.2">
      <c r="A7" s="36" t="s">
        <v>63</v>
      </c>
      <c r="B7" s="33"/>
      <c r="C7" s="33"/>
      <c r="E7" s="42"/>
      <c r="G7" s="1"/>
      <c r="J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</row>
    <row r="8" spans="1:38" ht="15.75" x14ac:dyDescent="0.25">
      <c r="A8" s="31"/>
      <c r="B8" s="33"/>
      <c r="C8"/>
      <c r="D8" s="69"/>
      <c r="E8" s="34"/>
      <c r="F8" s="34"/>
      <c r="H8" s="7"/>
      <c r="I8" s="7"/>
      <c r="K8" s="7"/>
      <c r="L8" s="7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</row>
    <row r="9" spans="1:38" s="13" customFormat="1" ht="19.5" x14ac:dyDescent="0.3">
      <c r="A9" s="59" t="s">
        <v>37</v>
      </c>
      <c r="B9"/>
      <c r="C9" s="101" t="s">
        <v>55</v>
      </c>
      <c r="D9" s="71"/>
      <c r="E9" s="33"/>
      <c r="F9" s="32"/>
      <c r="G9" s="14"/>
      <c r="J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</row>
    <row r="10" spans="1:38" ht="15" x14ac:dyDescent="0.2">
      <c r="A10" s="37"/>
      <c r="B10" s="33"/>
      <c r="C10" s="38"/>
      <c r="D10" s="72"/>
      <c r="E10" s="38"/>
      <c r="F10" s="38"/>
      <c r="G10" s="8"/>
      <c r="H10" s="3"/>
      <c r="I10" s="3"/>
      <c r="J10" s="8"/>
      <c r="K10" s="3"/>
      <c r="L10" s="3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</row>
    <row r="11" spans="1:38" x14ac:dyDescent="0.2">
      <c r="A11" s="30" t="s">
        <v>10</v>
      </c>
    </row>
    <row r="12" spans="1:38" x14ac:dyDescent="0.2">
      <c r="A12" s="84"/>
    </row>
    <row r="13" spans="1:38" ht="12" x14ac:dyDescent="0.2">
      <c r="A13" s="83" t="s">
        <v>49</v>
      </c>
      <c r="C13" s="56" t="str">
        <f>Stamdata!C13</f>
        <v>Z kommune</v>
      </c>
      <c r="E13" s="42"/>
      <c r="F13" s="7"/>
      <c r="H13" s="7"/>
      <c r="I13" s="7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</row>
    <row r="14" spans="1:38" ht="12" x14ac:dyDescent="0.2">
      <c r="A14" s="83" t="s">
        <v>9</v>
      </c>
      <c r="C14" s="56" t="str">
        <f>Stamdata!C6</f>
        <v>01.01.2020 - 31.12.2020</v>
      </c>
      <c r="E14" s="42"/>
      <c r="F14" s="7"/>
      <c r="H14" s="7"/>
      <c r="I14" s="7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</row>
    <row r="15" spans="1:38" x14ac:dyDescent="0.2">
      <c r="A15" s="102" t="s">
        <v>67</v>
      </c>
      <c r="C15" s="103">
        <f>Stamdata!C7</f>
        <v>0</v>
      </c>
      <c r="E15" s="42"/>
      <c r="F15" s="7"/>
      <c r="H15" s="7"/>
      <c r="I15" s="7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</row>
    <row r="16" spans="1:38" ht="13.5" thickBot="1" x14ac:dyDescent="0.25">
      <c r="A16" s="6"/>
      <c r="D16" s="73" t="s">
        <v>3</v>
      </c>
      <c r="E16" s="42"/>
      <c r="F16" s="7"/>
      <c r="H16" s="7"/>
      <c r="I16" s="7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</row>
    <row r="17" spans="1:38" ht="12" thickBot="1" x14ac:dyDescent="0.25">
      <c r="A17" s="58" t="s">
        <v>1</v>
      </c>
      <c r="B17" s="19" t="s">
        <v>65</v>
      </c>
      <c r="C17" s="74" t="s">
        <v>48</v>
      </c>
      <c r="D17" s="77" t="s">
        <v>0</v>
      </c>
      <c r="G17" s="1"/>
      <c r="J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</row>
    <row r="18" spans="1:38" s="56" customFormat="1" x14ac:dyDescent="0.2">
      <c r="A18" s="61">
        <v>1</v>
      </c>
      <c r="B18" s="62" t="s">
        <v>58</v>
      </c>
      <c r="C18" s="75"/>
      <c r="D18" s="78">
        <f>SUM(D19:D27)</f>
        <v>0</v>
      </c>
      <c r="E18" s="40"/>
    </row>
    <row r="19" spans="1:38" x14ac:dyDescent="0.2">
      <c r="A19" s="12">
        <v>2</v>
      </c>
      <c r="B19" s="98"/>
      <c r="C19" s="99"/>
      <c r="D19" s="100"/>
      <c r="G19" s="1"/>
      <c r="J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</row>
    <row r="20" spans="1:38" x14ac:dyDescent="0.2">
      <c r="A20" s="12">
        <v>3</v>
      </c>
      <c r="B20" s="98"/>
      <c r="C20" s="99"/>
      <c r="D20" s="100"/>
      <c r="G20" s="1"/>
      <c r="J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</row>
    <row r="21" spans="1:38" x14ac:dyDescent="0.2">
      <c r="A21" s="12">
        <v>4</v>
      </c>
      <c r="B21" s="98"/>
      <c r="C21" s="99"/>
      <c r="D21" s="100"/>
      <c r="G21" s="1"/>
      <c r="J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</row>
    <row r="22" spans="1:38" x14ac:dyDescent="0.2">
      <c r="A22" s="12">
        <v>5</v>
      </c>
      <c r="B22" s="98"/>
      <c r="C22" s="99"/>
      <c r="D22" s="100"/>
      <c r="G22" s="1"/>
      <c r="J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</row>
    <row r="23" spans="1:38" x14ac:dyDescent="0.2">
      <c r="A23" s="12">
        <v>6</v>
      </c>
      <c r="B23" s="98"/>
      <c r="C23" s="99"/>
      <c r="D23" s="100"/>
      <c r="G23" s="1"/>
      <c r="J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</row>
    <row r="24" spans="1:38" x14ac:dyDescent="0.2">
      <c r="A24" s="12">
        <v>7</v>
      </c>
      <c r="B24" s="98"/>
      <c r="C24" s="99"/>
      <c r="D24" s="100"/>
      <c r="G24" s="1"/>
      <c r="J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</row>
    <row r="25" spans="1:38" x14ac:dyDescent="0.2">
      <c r="A25" s="12">
        <v>8</v>
      </c>
      <c r="B25" s="98"/>
      <c r="C25" s="99"/>
      <c r="D25" s="100"/>
      <c r="G25" s="1"/>
      <c r="J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</row>
    <row r="26" spans="1:38" x14ac:dyDescent="0.2">
      <c r="A26" s="12">
        <v>9</v>
      </c>
      <c r="B26" s="98"/>
      <c r="C26" s="99"/>
      <c r="D26" s="100"/>
      <c r="G26" s="1"/>
      <c r="J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</row>
    <row r="27" spans="1:38" x14ac:dyDescent="0.2">
      <c r="A27" s="12">
        <v>10</v>
      </c>
      <c r="B27" s="98"/>
      <c r="C27" s="99"/>
      <c r="D27" s="100"/>
      <c r="G27" s="1"/>
      <c r="J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</row>
    <row r="28" spans="1:38" s="56" customFormat="1" x14ac:dyDescent="0.2">
      <c r="A28" s="11">
        <v>11</v>
      </c>
      <c r="B28" s="55" t="s">
        <v>59</v>
      </c>
      <c r="C28" s="76"/>
      <c r="D28" s="79">
        <f>SUM(D29:D37)</f>
        <v>0</v>
      </c>
      <c r="E28" s="40"/>
    </row>
    <row r="29" spans="1:38" x14ac:dyDescent="0.2">
      <c r="A29" s="86">
        <v>12</v>
      </c>
      <c r="B29" s="98"/>
      <c r="C29" s="99"/>
      <c r="D29" s="100"/>
      <c r="G29" s="1"/>
      <c r="J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</row>
    <row r="30" spans="1:38" x14ac:dyDescent="0.2">
      <c r="A30" s="86">
        <v>13</v>
      </c>
      <c r="B30" s="98"/>
      <c r="C30" s="99"/>
      <c r="D30" s="100"/>
      <c r="G30" s="1"/>
      <c r="J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</row>
    <row r="31" spans="1:38" x14ac:dyDescent="0.2">
      <c r="A31" s="86">
        <v>14</v>
      </c>
      <c r="B31" s="98"/>
      <c r="C31" s="99"/>
      <c r="D31" s="100"/>
      <c r="G31" s="1"/>
      <c r="J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</row>
    <row r="32" spans="1:38" x14ac:dyDescent="0.2">
      <c r="A32" s="86">
        <v>15</v>
      </c>
      <c r="B32" s="98"/>
      <c r="C32" s="99"/>
      <c r="D32" s="100"/>
      <c r="G32" s="1"/>
      <c r="J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</row>
    <row r="33" spans="1:38" x14ac:dyDescent="0.2">
      <c r="A33" s="86">
        <v>16</v>
      </c>
      <c r="B33" s="98"/>
      <c r="C33" s="99"/>
      <c r="D33" s="100"/>
      <c r="G33" s="1"/>
      <c r="J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</row>
    <row r="34" spans="1:38" x14ac:dyDescent="0.2">
      <c r="A34" s="86">
        <v>17</v>
      </c>
      <c r="B34" s="98"/>
      <c r="C34" s="99"/>
      <c r="D34" s="100"/>
      <c r="G34" s="1"/>
      <c r="J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</row>
    <row r="35" spans="1:38" x14ac:dyDescent="0.2">
      <c r="A35" s="86">
        <v>18</v>
      </c>
      <c r="B35" s="98"/>
      <c r="C35" s="99"/>
      <c r="D35" s="100"/>
      <c r="G35" s="1"/>
      <c r="J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</row>
    <row r="36" spans="1:38" x14ac:dyDescent="0.2">
      <c r="A36" s="86">
        <v>19</v>
      </c>
      <c r="B36" s="98"/>
      <c r="C36" s="99"/>
      <c r="D36" s="100"/>
      <c r="G36" s="1"/>
      <c r="J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</row>
    <row r="37" spans="1:38" ht="12" thickBot="1" x14ac:dyDescent="0.25">
      <c r="A37" s="86">
        <v>20</v>
      </c>
      <c r="B37" s="98"/>
      <c r="C37" s="99"/>
      <c r="D37" s="100"/>
      <c r="G37" s="1"/>
      <c r="J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</row>
    <row r="38" spans="1:38" s="56" customFormat="1" ht="12" thickBot="1" x14ac:dyDescent="0.25">
      <c r="A38" s="58">
        <v>21</v>
      </c>
      <c r="B38" s="19" t="s">
        <v>2</v>
      </c>
      <c r="C38" s="74"/>
      <c r="D38" s="80">
        <f>D18+D28</f>
        <v>0</v>
      </c>
      <c r="E38" s="40"/>
    </row>
    <row r="40" spans="1:38" x14ac:dyDescent="0.2">
      <c r="A40" s="30" t="s">
        <v>38</v>
      </c>
    </row>
  </sheetData>
  <sheetProtection selectLockedCells="1"/>
  <phoneticPr fontId="1" type="noConversion"/>
  <pageMargins left="0.23622047244094491" right="0.23622047244094491" top="0.74803149606299213" bottom="0.74803149606299213" header="0.31496062992125984" footer="0.31496062992125984"/>
  <pageSetup paperSize="9" orientation="portrait" r:id="rId1"/>
  <headerFooter alignWithMargins="0">
    <oddHeader>&amp;CRegnskab de enkelte områder</oddHeader>
    <oddFooter>&amp;CSe Samlet regnskab for de totale udgifter puljen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  <pageSetUpPr fitToPage="1"/>
  </sheetPr>
  <dimension ref="A1:AL40"/>
  <sheetViews>
    <sheetView zoomScaleNormal="100" workbookViewId="0">
      <selection activeCell="C15" sqref="C15"/>
    </sheetView>
  </sheetViews>
  <sheetFormatPr defaultColWidth="9.140625" defaultRowHeight="11.25" x14ac:dyDescent="0.2"/>
  <cols>
    <col min="1" max="1" width="3.7109375" style="2" customWidth="1"/>
    <col min="2" max="3" width="40.42578125" style="1" customWidth="1"/>
    <col min="4" max="4" width="15.85546875" style="70" bestFit="1" customWidth="1"/>
    <col min="5" max="5" width="8.7109375" style="40" customWidth="1"/>
    <col min="6" max="6" width="8.7109375" style="1" customWidth="1"/>
    <col min="7" max="7" width="9.7109375" style="7" customWidth="1"/>
    <col min="8" max="9" width="8.7109375" style="1" customWidth="1"/>
    <col min="10" max="10" width="9.7109375" style="7" customWidth="1"/>
    <col min="11" max="12" width="8.7109375" style="1" customWidth="1"/>
    <col min="13" max="37" width="9.7109375" style="7" customWidth="1"/>
    <col min="38" max="38" width="10.7109375" style="7" customWidth="1"/>
    <col min="39" max="16384" width="9.140625" style="1"/>
  </cols>
  <sheetData>
    <row r="1" spans="1:38" ht="18.75" x14ac:dyDescent="0.25">
      <c r="A1" s="85" t="s">
        <v>60</v>
      </c>
      <c r="B1" s="33"/>
      <c r="C1" s="33"/>
      <c r="D1" s="69"/>
      <c r="E1" s="33"/>
      <c r="F1" s="33"/>
    </row>
    <row r="2" spans="1:38" ht="15" x14ac:dyDescent="0.2">
      <c r="A2" s="35" t="s">
        <v>47</v>
      </c>
      <c r="B2" s="33"/>
      <c r="C2" s="33"/>
      <c r="D2" s="69"/>
      <c r="E2" s="33"/>
      <c r="F2" s="33"/>
    </row>
    <row r="3" spans="1:38" ht="15" x14ac:dyDescent="0.2">
      <c r="A3" s="35" t="s">
        <v>35</v>
      </c>
      <c r="B3" s="33"/>
      <c r="C3" s="33"/>
      <c r="D3" s="69"/>
      <c r="E3" s="33"/>
      <c r="F3" s="33"/>
    </row>
    <row r="4" spans="1:38" ht="15" x14ac:dyDescent="0.2">
      <c r="A4" s="35"/>
      <c r="B4" s="33"/>
      <c r="C4" s="81" t="s">
        <v>11</v>
      </c>
      <c r="D4" s="82">
        <f>Stamdata!E11</f>
        <v>1234567</v>
      </c>
      <c r="E4" s="33"/>
      <c r="F4" s="33"/>
    </row>
    <row r="5" spans="1:38" ht="15" x14ac:dyDescent="0.2">
      <c r="A5" s="52" t="s">
        <v>36</v>
      </c>
      <c r="B5" s="33"/>
      <c r="C5" s="33"/>
      <c r="D5" s="69"/>
      <c r="E5" s="33"/>
      <c r="F5" s="33"/>
    </row>
    <row r="6" spans="1:38" ht="15" x14ac:dyDescent="0.2">
      <c r="A6" s="35"/>
      <c r="B6" s="33"/>
      <c r="C6" s="33"/>
      <c r="D6" s="69"/>
      <c r="E6" s="33"/>
      <c r="F6" s="33"/>
    </row>
    <row r="7" spans="1:38" ht="15" x14ac:dyDescent="0.2">
      <c r="A7" s="36" t="s">
        <v>63</v>
      </c>
      <c r="B7" s="33"/>
      <c r="C7" s="33"/>
      <c r="E7" s="42"/>
      <c r="G7" s="1"/>
      <c r="J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</row>
    <row r="8" spans="1:38" ht="15.75" x14ac:dyDescent="0.25">
      <c r="A8" s="31"/>
      <c r="B8" s="33"/>
      <c r="C8"/>
      <c r="D8" s="69"/>
      <c r="E8" s="34"/>
      <c r="F8" s="34"/>
      <c r="H8" s="7"/>
      <c r="I8" s="7"/>
      <c r="K8" s="7"/>
      <c r="L8" s="7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</row>
    <row r="9" spans="1:38" s="13" customFormat="1" ht="19.5" x14ac:dyDescent="0.3">
      <c r="A9" s="59" t="s">
        <v>37</v>
      </c>
      <c r="B9"/>
      <c r="C9" s="101" t="s">
        <v>56</v>
      </c>
      <c r="D9" s="71"/>
      <c r="E9" s="33"/>
      <c r="F9" s="32"/>
      <c r="G9" s="14"/>
      <c r="J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</row>
    <row r="10" spans="1:38" ht="15" x14ac:dyDescent="0.2">
      <c r="A10" s="37"/>
      <c r="B10" s="33"/>
      <c r="C10" s="38"/>
      <c r="D10" s="72"/>
      <c r="E10" s="38"/>
      <c r="F10" s="38"/>
      <c r="G10" s="8"/>
      <c r="H10" s="3"/>
      <c r="I10" s="3"/>
      <c r="J10" s="8"/>
      <c r="K10" s="3"/>
      <c r="L10" s="3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</row>
    <row r="11" spans="1:38" x14ac:dyDescent="0.2">
      <c r="A11" s="30" t="s">
        <v>10</v>
      </c>
    </row>
    <row r="12" spans="1:38" x14ac:dyDescent="0.2">
      <c r="A12" s="84"/>
    </row>
    <row r="13" spans="1:38" ht="12" x14ac:dyDescent="0.2">
      <c r="A13" s="83" t="s">
        <v>49</v>
      </c>
      <c r="C13" s="56" t="str">
        <f>Stamdata!C13</f>
        <v>Z kommune</v>
      </c>
      <c r="E13" s="42"/>
      <c r="F13" s="7"/>
      <c r="H13" s="7"/>
      <c r="I13" s="7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</row>
    <row r="14" spans="1:38" ht="12" x14ac:dyDescent="0.2">
      <c r="A14" s="83" t="s">
        <v>9</v>
      </c>
      <c r="C14" s="56" t="str">
        <f>Stamdata!C6</f>
        <v>01.01.2020 - 31.12.2020</v>
      </c>
      <c r="E14" s="42"/>
      <c r="F14" s="7"/>
      <c r="H14" s="7"/>
      <c r="I14" s="7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</row>
    <row r="15" spans="1:38" x14ac:dyDescent="0.2">
      <c r="A15" s="102" t="s">
        <v>67</v>
      </c>
      <c r="C15" s="103">
        <f>Stamdata!C7</f>
        <v>0</v>
      </c>
      <c r="E15" s="42"/>
      <c r="F15" s="7"/>
      <c r="H15" s="7"/>
      <c r="I15" s="7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</row>
    <row r="16" spans="1:38" ht="13.5" thickBot="1" x14ac:dyDescent="0.25">
      <c r="A16" s="6"/>
      <c r="D16" s="73" t="s">
        <v>3</v>
      </c>
      <c r="E16" s="42"/>
      <c r="F16" s="7"/>
      <c r="H16" s="7"/>
      <c r="I16" s="7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</row>
    <row r="17" spans="1:38" ht="12" thickBot="1" x14ac:dyDescent="0.25">
      <c r="A17" s="58" t="s">
        <v>1</v>
      </c>
      <c r="B17" s="19" t="s">
        <v>65</v>
      </c>
      <c r="C17" s="74" t="s">
        <v>48</v>
      </c>
      <c r="D17" s="77" t="s">
        <v>0</v>
      </c>
      <c r="G17" s="1"/>
      <c r="J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</row>
    <row r="18" spans="1:38" s="56" customFormat="1" x14ac:dyDescent="0.2">
      <c r="A18" s="61">
        <v>1</v>
      </c>
      <c r="B18" s="62" t="s">
        <v>58</v>
      </c>
      <c r="C18" s="75"/>
      <c r="D18" s="78">
        <f>SUM(D19:D27)</f>
        <v>0</v>
      </c>
      <c r="E18" s="40"/>
    </row>
    <row r="19" spans="1:38" x14ac:dyDescent="0.2">
      <c r="A19" s="12">
        <v>2</v>
      </c>
      <c r="B19" s="98"/>
      <c r="C19" s="99"/>
      <c r="D19" s="100"/>
      <c r="G19" s="1"/>
      <c r="J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</row>
    <row r="20" spans="1:38" x14ac:dyDescent="0.2">
      <c r="A20" s="12">
        <v>3</v>
      </c>
      <c r="B20" s="98"/>
      <c r="C20" s="99"/>
      <c r="D20" s="100"/>
      <c r="G20" s="1"/>
      <c r="J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</row>
    <row r="21" spans="1:38" x14ac:dyDescent="0.2">
      <c r="A21" s="12">
        <v>4</v>
      </c>
      <c r="B21" s="98"/>
      <c r="C21" s="99"/>
      <c r="D21" s="100"/>
      <c r="G21" s="1"/>
      <c r="J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</row>
    <row r="22" spans="1:38" x14ac:dyDescent="0.2">
      <c r="A22" s="12">
        <v>5</v>
      </c>
      <c r="B22" s="98"/>
      <c r="C22" s="99"/>
      <c r="D22" s="100"/>
      <c r="G22" s="1"/>
      <c r="J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</row>
    <row r="23" spans="1:38" x14ac:dyDescent="0.2">
      <c r="A23" s="12">
        <v>6</v>
      </c>
      <c r="B23" s="98"/>
      <c r="C23" s="99"/>
      <c r="D23" s="100"/>
      <c r="G23" s="1"/>
      <c r="J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</row>
    <row r="24" spans="1:38" x14ac:dyDescent="0.2">
      <c r="A24" s="12">
        <v>7</v>
      </c>
      <c r="B24" s="98"/>
      <c r="C24" s="99"/>
      <c r="D24" s="100"/>
      <c r="G24" s="1"/>
      <c r="J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</row>
    <row r="25" spans="1:38" x14ac:dyDescent="0.2">
      <c r="A25" s="12">
        <v>8</v>
      </c>
      <c r="B25" s="98"/>
      <c r="C25" s="99"/>
      <c r="D25" s="100"/>
      <c r="G25" s="1"/>
      <c r="J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</row>
    <row r="26" spans="1:38" x14ac:dyDescent="0.2">
      <c r="A26" s="12">
        <v>9</v>
      </c>
      <c r="B26" s="98"/>
      <c r="C26" s="99"/>
      <c r="D26" s="100"/>
      <c r="G26" s="1"/>
      <c r="J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</row>
    <row r="27" spans="1:38" x14ac:dyDescent="0.2">
      <c r="A27" s="12">
        <v>10</v>
      </c>
      <c r="B27" s="98"/>
      <c r="C27" s="99"/>
      <c r="D27" s="100"/>
      <c r="G27" s="1"/>
      <c r="J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</row>
    <row r="28" spans="1:38" s="56" customFormat="1" x14ac:dyDescent="0.2">
      <c r="A28" s="11">
        <v>11</v>
      </c>
      <c r="B28" s="55" t="s">
        <v>59</v>
      </c>
      <c r="C28" s="76"/>
      <c r="D28" s="79">
        <f>SUM(D29:D37)</f>
        <v>0</v>
      </c>
      <c r="E28" s="40"/>
    </row>
    <row r="29" spans="1:38" x14ac:dyDescent="0.2">
      <c r="A29" s="86">
        <v>12</v>
      </c>
      <c r="B29" s="98"/>
      <c r="C29" s="99"/>
      <c r="D29" s="100"/>
      <c r="G29" s="1"/>
      <c r="J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</row>
    <row r="30" spans="1:38" x14ac:dyDescent="0.2">
      <c r="A30" s="86">
        <v>13</v>
      </c>
      <c r="B30" s="98"/>
      <c r="C30" s="99"/>
      <c r="D30" s="100"/>
      <c r="G30" s="1"/>
      <c r="J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</row>
    <row r="31" spans="1:38" x14ac:dyDescent="0.2">
      <c r="A31" s="86">
        <v>14</v>
      </c>
      <c r="B31" s="98"/>
      <c r="C31" s="99"/>
      <c r="D31" s="100"/>
      <c r="G31" s="1"/>
      <c r="J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</row>
    <row r="32" spans="1:38" x14ac:dyDescent="0.2">
      <c r="A32" s="86">
        <v>15</v>
      </c>
      <c r="B32" s="98"/>
      <c r="C32" s="99"/>
      <c r="D32" s="100"/>
      <c r="G32" s="1"/>
      <c r="J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</row>
    <row r="33" spans="1:38" x14ac:dyDescent="0.2">
      <c r="A33" s="86">
        <v>16</v>
      </c>
      <c r="B33" s="98"/>
      <c r="C33" s="99"/>
      <c r="D33" s="100"/>
      <c r="G33" s="1"/>
      <c r="J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</row>
    <row r="34" spans="1:38" x14ac:dyDescent="0.2">
      <c r="A34" s="86">
        <v>17</v>
      </c>
      <c r="B34" s="98"/>
      <c r="C34" s="99"/>
      <c r="D34" s="100"/>
      <c r="G34" s="1"/>
      <c r="J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</row>
    <row r="35" spans="1:38" x14ac:dyDescent="0.2">
      <c r="A35" s="86">
        <v>18</v>
      </c>
      <c r="B35" s="98"/>
      <c r="C35" s="99"/>
      <c r="D35" s="100"/>
      <c r="G35" s="1"/>
      <c r="J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</row>
    <row r="36" spans="1:38" x14ac:dyDescent="0.2">
      <c r="A36" s="86">
        <v>19</v>
      </c>
      <c r="B36" s="98"/>
      <c r="C36" s="99"/>
      <c r="D36" s="100"/>
      <c r="G36" s="1"/>
      <c r="J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</row>
    <row r="37" spans="1:38" ht="12" thickBot="1" x14ac:dyDescent="0.25">
      <c r="A37" s="86">
        <v>20</v>
      </c>
      <c r="B37" s="98"/>
      <c r="C37" s="99"/>
      <c r="D37" s="100"/>
      <c r="G37" s="1"/>
      <c r="J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</row>
    <row r="38" spans="1:38" s="56" customFormat="1" ht="12" thickBot="1" x14ac:dyDescent="0.25">
      <c r="A38" s="58">
        <v>21</v>
      </c>
      <c r="B38" s="19" t="s">
        <v>2</v>
      </c>
      <c r="C38" s="74"/>
      <c r="D38" s="80">
        <f>D18+D28</f>
        <v>0</v>
      </c>
      <c r="E38" s="40"/>
    </row>
    <row r="40" spans="1:38" x14ac:dyDescent="0.2">
      <c r="A40" s="30" t="s">
        <v>38</v>
      </c>
    </row>
  </sheetData>
  <sheetProtection selectLockedCells="1"/>
  <pageMargins left="0.23622047244094491" right="0.23622047244094491" top="0.74803149606299213" bottom="0.74803149606299213" header="0.31496062992125984" footer="0.31496062992125984"/>
  <pageSetup paperSize="9" orientation="portrait" r:id="rId1"/>
  <headerFooter alignWithMargins="0">
    <oddHeader>&amp;CRegnskab de enkelte områder</oddHeader>
    <oddFooter>&amp;CSe Samlet regnskab for de totale udgifter puljen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  <pageSetUpPr fitToPage="1"/>
  </sheetPr>
  <dimension ref="A1:AM25"/>
  <sheetViews>
    <sheetView zoomScaleNormal="100" workbookViewId="0">
      <selection activeCell="C15" sqref="C15"/>
    </sheetView>
  </sheetViews>
  <sheetFormatPr defaultColWidth="9.140625" defaultRowHeight="11.25" x14ac:dyDescent="0.2"/>
  <cols>
    <col min="1" max="1" width="3.7109375" style="2" customWidth="1"/>
    <col min="2" max="3" width="41.42578125" style="1" customWidth="1"/>
    <col min="4" max="4" width="14.42578125" style="70" customWidth="1"/>
    <col min="5" max="5" width="8.7109375" style="40" customWidth="1"/>
    <col min="6" max="7" width="8.7109375" style="1" customWidth="1"/>
    <col min="8" max="8" width="9.7109375" style="7" customWidth="1"/>
    <col min="9" max="10" width="8.7109375" style="1" customWidth="1"/>
    <col min="11" max="11" width="9.7109375" style="7" customWidth="1"/>
    <col min="12" max="13" width="8.7109375" style="1" customWidth="1"/>
    <col min="14" max="38" width="9.7109375" style="7" customWidth="1"/>
    <col min="39" max="39" width="10.7109375" style="7" customWidth="1"/>
    <col min="40" max="16384" width="9.140625" style="1"/>
  </cols>
  <sheetData>
    <row r="1" spans="1:39" ht="18.75" x14ac:dyDescent="0.25">
      <c r="A1" s="85" t="s">
        <v>60</v>
      </c>
      <c r="B1" s="33"/>
      <c r="C1" s="33"/>
      <c r="D1" s="69"/>
      <c r="E1" s="33"/>
      <c r="F1" s="33"/>
      <c r="G1" s="33"/>
    </row>
    <row r="2" spans="1:39" ht="15" x14ac:dyDescent="0.2">
      <c r="A2" s="35" t="s">
        <v>47</v>
      </c>
      <c r="B2" s="33"/>
      <c r="C2" s="33"/>
      <c r="D2" s="69"/>
      <c r="E2" s="33"/>
      <c r="F2" s="33"/>
      <c r="G2" s="33"/>
    </row>
    <row r="3" spans="1:39" ht="15" x14ac:dyDescent="0.2">
      <c r="A3" s="35" t="s">
        <v>35</v>
      </c>
      <c r="B3" s="33"/>
      <c r="C3" s="33"/>
      <c r="D3" s="69"/>
      <c r="E3" s="33"/>
      <c r="F3" s="33"/>
      <c r="G3" s="33"/>
    </row>
    <row r="4" spans="1:39" ht="15" x14ac:dyDescent="0.2">
      <c r="A4" s="35"/>
      <c r="B4" s="33"/>
      <c r="C4" s="81" t="s">
        <v>11</v>
      </c>
      <c r="D4" s="82">
        <f>Stamdata!E11</f>
        <v>1234567</v>
      </c>
      <c r="E4" s="33"/>
      <c r="F4" s="33"/>
      <c r="G4" s="7"/>
      <c r="H4" s="1"/>
      <c r="J4" s="7"/>
      <c r="K4" s="1"/>
      <c r="M4" s="7"/>
      <c r="AM4" s="1"/>
    </row>
    <row r="5" spans="1:39" ht="15" x14ac:dyDescent="0.2">
      <c r="A5" s="52" t="s">
        <v>36</v>
      </c>
      <c r="B5" s="33"/>
      <c r="C5" s="33"/>
      <c r="D5" s="69"/>
      <c r="E5" s="33"/>
      <c r="F5" s="7"/>
      <c r="G5" s="7"/>
      <c r="I5" s="7"/>
      <c r="J5" s="7"/>
      <c r="L5" s="7"/>
      <c r="M5" s="7"/>
    </row>
    <row r="6" spans="1:39" ht="15" x14ac:dyDescent="0.2">
      <c r="A6" s="35"/>
      <c r="B6" s="33"/>
      <c r="C6" s="33"/>
      <c r="D6" s="69"/>
      <c r="E6" s="33"/>
      <c r="F6" s="33"/>
      <c r="G6" s="33"/>
      <c r="H6" s="34"/>
      <c r="I6" s="33"/>
      <c r="J6" s="33"/>
    </row>
    <row r="7" spans="1:39" s="13" customFormat="1" ht="15.75" x14ac:dyDescent="0.25">
      <c r="A7" s="36" t="s">
        <v>63</v>
      </c>
      <c r="B7" s="33"/>
      <c r="C7" s="33"/>
      <c r="D7" s="70"/>
      <c r="E7" s="42"/>
      <c r="F7" s="32"/>
      <c r="G7" s="32"/>
      <c r="H7" s="14"/>
      <c r="K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</row>
    <row r="8" spans="1:39" ht="15.75" x14ac:dyDescent="0.25">
      <c r="A8" s="31"/>
      <c r="B8" s="33"/>
      <c r="C8"/>
      <c r="D8" s="69"/>
      <c r="E8" s="34"/>
      <c r="F8" s="38"/>
      <c r="G8" s="38"/>
      <c r="H8" s="39"/>
      <c r="I8" s="38"/>
      <c r="J8" s="38"/>
      <c r="K8" s="8"/>
      <c r="L8" s="3"/>
      <c r="M8" s="3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</row>
    <row r="9" spans="1:39" ht="19.5" x14ac:dyDescent="0.3">
      <c r="A9" s="59" t="s">
        <v>37</v>
      </c>
      <c r="B9"/>
      <c r="C9" s="101" t="s">
        <v>57</v>
      </c>
      <c r="E9" s="33"/>
    </row>
    <row r="10" spans="1:39" ht="15" x14ac:dyDescent="0.2">
      <c r="A10" s="37"/>
      <c r="B10" s="33"/>
      <c r="C10" s="38"/>
      <c r="D10" s="72"/>
      <c r="E10" s="38"/>
    </row>
    <row r="11" spans="1:39" x14ac:dyDescent="0.2">
      <c r="A11" s="30" t="s">
        <v>10</v>
      </c>
      <c r="F11" s="7"/>
      <c r="G11" s="7"/>
      <c r="K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</row>
    <row r="12" spans="1:39" x14ac:dyDescent="0.2">
      <c r="H12" s="1"/>
      <c r="K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</row>
    <row r="13" spans="1:39" ht="12" x14ac:dyDescent="0.2">
      <c r="A13" s="83" t="s">
        <v>49</v>
      </c>
      <c r="C13" s="56" t="str">
        <f>Stamdata!C13</f>
        <v>Z kommune</v>
      </c>
      <c r="E13" s="42"/>
      <c r="F13" s="7"/>
      <c r="G13" s="7"/>
      <c r="I13" s="7"/>
      <c r="J13" s="7"/>
      <c r="K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</row>
    <row r="14" spans="1:39" ht="12" x14ac:dyDescent="0.2">
      <c r="A14" s="83" t="s">
        <v>9</v>
      </c>
      <c r="C14" s="56" t="str">
        <f>Stamdata!C6</f>
        <v>01.01.2020 - 31.12.2020</v>
      </c>
      <c r="E14" s="42"/>
      <c r="H14" s="1"/>
      <c r="K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</row>
    <row r="15" spans="1:39" x14ac:dyDescent="0.2">
      <c r="A15" s="102" t="s">
        <v>67</v>
      </c>
      <c r="C15" s="103">
        <f>Stamdata!C7</f>
        <v>0</v>
      </c>
      <c r="E15" s="42"/>
      <c r="F15" s="7"/>
      <c r="G15" s="7"/>
      <c r="I15" s="7"/>
      <c r="J15" s="7"/>
      <c r="K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</row>
    <row r="16" spans="1:39" ht="13.5" thickBot="1" x14ac:dyDescent="0.25">
      <c r="A16" s="6"/>
      <c r="D16" s="73" t="s">
        <v>3</v>
      </c>
      <c r="E16" s="42"/>
      <c r="H16" s="1"/>
      <c r="K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</row>
    <row r="17" spans="1:39" ht="12" thickBot="1" x14ac:dyDescent="0.25">
      <c r="A17" s="58" t="s">
        <v>1</v>
      </c>
      <c r="B17" s="19" t="s">
        <v>66</v>
      </c>
      <c r="C17" s="74" t="s">
        <v>48</v>
      </c>
      <c r="D17" s="77" t="s">
        <v>0</v>
      </c>
      <c r="H17" s="1"/>
      <c r="K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</row>
    <row r="18" spans="1:39" x14ac:dyDescent="0.2">
      <c r="A18" s="12">
        <v>1</v>
      </c>
      <c r="B18" s="98"/>
      <c r="C18" s="99"/>
      <c r="D18" s="100"/>
      <c r="H18" s="1"/>
      <c r="K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</row>
    <row r="19" spans="1:39" x14ac:dyDescent="0.2">
      <c r="A19" s="12">
        <v>2</v>
      </c>
      <c r="B19" s="98"/>
      <c r="C19" s="99"/>
      <c r="D19" s="100"/>
      <c r="H19" s="1"/>
      <c r="K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</row>
    <row r="20" spans="1:39" x14ac:dyDescent="0.2">
      <c r="A20" s="12">
        <v>3</v>
      </c>
      <c r="B20" s="98"/>
      <c r="C20" s="99"/>
      <c r="D20" s="100"/>
      <c r="H20" s="1"/>
      <c r="K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</row>
    <row r="21" spans="1:39" x14ac:dyDescent="0.2">
      <c r="A21" s="12">
        <v>4</v>
      </c>
      <c r="B21" s="98"/>
      <c r="C21" s="99"/>
      <c r="D21" s="100"/>
      <c r="H21" s="1"/>
      <c r="K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</row>
    <row r="22" spans="1:39" ht="12" thickBot="1" x14ac:dyDescent="0.25">
      <c r="A22" s="12">
        <v>5</v>
      </c>
      <c r="B22" s="98"/>
      <c r="C22" s="99"/>
      <c r="D22" s="100"/>
    </row>
    <row r="23" spans="1:39" ht="12" thickBot="1" x14ac:dyDescent="0.25">
      <c r="A23" s="57">
        <v>6</v>
      </c>
      <c r="B23" s="19" t="s">
        <v>2</v>
      </c>
      <c r="C23" s="74"/>
      <c r="D23" s="80">
        <f>SUM(D18:D22)</f>
        <v>0</v>
      </c>
    </row>
    <row r="25" spans="1:39" x14ac:dyDescent="0.2">
      <c r="A25" s="30" t="s">
        <v>38</v>
      </c>
    </row>
  </sheetData>
  <sheetProtection selectLockedCells="1"/>
  <pageMargins left="0.39370078740157483" right="0.39370078740157483" top="0.39370078740157483" bottom="0.39370078740157483" header="0" footer="0.19685039370078741"/>
  <pageSetup paperSize="9" scale="96" orientation="portrait" r:id="rId1"/>
  <headerFooter alignWithMargins="0">
    <oddHeader>&amp;CRegnskab de enkelte områder</oddHeader>
    <oddFooter>&amp;CSe Samlet regnskab for de totale udgifter puljen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7111117893"/>
    <pageSetUpPr fitToPage="1"/>
  </sheetPr>
  <dimension ref="A1:A10"/>
  <sheetViews>
    <sheetView zoomScaleNormal="100" workbookViewId="0">
      <selection activeCell="A10" sqref="A10"/>
    </sheetView>
  </sheetViews>
  <sheetFormatPr defaultRowHeight="12.75" x14ac:dyDescent="0.2"/>
  <cols>
    <col min="1" max="1" width="103" bestFit="1" customWidth="1"/>
  </cols>
  <sheetData>
    <row r="1" spans="1:1" ht="18.75" x14ac:dyDescent="0.25">
      <c r="A1" s="85" t="s">
        <v>60</v>
      </c>
    </row>
    <row r="3" spans="1:1" x14ac:dyDescent="0.2">
      <c r="A3" t="s">
        <v>39</v>
      </c>
    </row>
    <row r="4" spans="1:1" x14ac:dyDescent="0.2">
      <c r="A4" t="s">
        <v>40</v>
      </c>
    </row>
    <row r="6" spans="1:1" ht="13.5" thickBot="1" x14ac:dyDescent="0.25"/>
    <row r="7" spans="1:1" ht="13.5" thickBot="1" x14ac:dyDescent="0.25">
      <c r="A7" s="68" t="s">
        <v>41</v>
      </c>
    </row>
    <row r="8" spans="1:1" ht="329.25" customHeight="1" thickBot="1" x14ac:dyDescent="0.25">
      <c r="A8" s="60"/>
    </row>
    <row r="10" spans="1:1" x14ac:dyDescent="0.2">
      <c r="A10" s="53" t="s">
        <v>42</v>
      </c>
    </row>
  </sheetData>
  <pageMargins left="0.70866141732283472" right="0.70866141732283472" top="0.74803149606299213" bottom="0.74803149606299213" header="0.31496062992125984" footer="0.31496062992125984"/>
  <pageSetup paperSize="9" scale="86" orientation="portrait" r:id="rId1"/>
  <headerFooter>
    <oddHeader>&amp;CNoter regnskab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4349310C62E7A4CB45F294950563ECD" ma:contentTypeVersion="2" ma:contentTypeDescription="Opret et nyt dokument." ma:contentTypeScope="" ma:versionID="7c967bf35f41a99e9f61d018b999896b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6d1302ba78386ef361c56514509a376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tartdato for planlægning" ma:internalName="PublishingStartDate">
      <xsd:simpleType>
        <xsd:restriction base="dms:Unknown"/>
      </xsd:simpleType>
    </xsd:element>
    <xsd:element name="PublishingExpirationDate" ma:index="9" nillable="true" ma:displayName="Slutdato for planlægning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LongProperties xmlns="http://schemas.microsoft.com/office/2006/metadata/longProperties"/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B3B5BA4-9F6D-4A52-99F3-795059A1599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463B60B-E241-455F-B63B-3530778F7848}">
  <ds:schemaRefs>
    <ds:schemaRef ds:uri="http://schemas.microsoft.com/office/2006/metadata/properties"/>
    <ds:schemaRef ds:uri="http://schemas.microsoft.com/sharepoint/v3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www.w3.org/XML/1998/namespace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1B819656-2545-4101-9568-23B56F371F36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091360E9-E2ED-4C1D-ABC2-6C9C07B831D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6</vt:i4>
      </vt:variant>
      <vt:variant>
        <vt:lpstr>Navngivne områder</vt:lpstr>
      </vt:variant>
      <vt:variant>
        <vt:i4>11</vt:i4>
      </vt:variant>
    </vt:vector>
  </HeadingPairs>
  <TitlesOfParts>
    <vt:vector size="17" baseType="lpstr">
      <vt:lpstr>Stamdata</vt:lpstr>
      <vt:lpstr>Samlet oversigt (autoudfyldes)</vt:lpstr>
      <vt:lpstr>Hjemmeplejen</vt:lpstr>
      <vt:lpstr>Plejehjem mv.</vt:lpstr>
      <vt:lpstr>Administration mv. af puljen</vt:lpstr>
      <vt:lpstr>Noter regnskab</vt:lpstr>
      <vt:lpstr>'Administration mv. af puljen'!Print_Area</vt:lpstr>
      <vt:lpstr>Hjemmeplejen!Print_Area</vt:lpstr>
      <vt:lpstr>'Plejehjem mv.'!Print_Area</vt:lpstr>
      <vt:lpstr>'Administration mv. af puljen'!Print_Titles</vt:lpstr>
      <vt:lpstr>Hjemmeplejen!Print_Titles</vt:lpstr>
      <vt:lpstr>'Plejehjem mv.'!Print_Titles</vt:lpstr>
      <vt:lpstr>'Administration mv. af puljen'!Udskriftsområde</vt:lpstr>
      <vt:lpstr>Hjemmeplejen!Udskriftsområde</vt:lpstr>
      <vt:lpstr>'Noter regnskab'!Udskriftsområde</vt:lpstr>
      <vt:lpstr>'Plejehjem mv.'!Udskriftsområde</vt:lpstr>
      <vt:lpstr>'Samlet oversigt (autoudfyldes)'!Udskriftsområde</vt:lpstr>
    </vt:vector>
  </TitlesOfParts>
  <Company>Socialministeriet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mdb@sm.dk</dc:creator>
  <cp:lastModifiedBy>Mathias Vinzent</cp:lastModifiedBy>
  <cp:lastPrinted>2018-08-20T09:20:07Z</cp:lastPrinted>
  <dcterms:created xsi:type="dcterms:W3CDTF">2007-11-30T12:51:40Z</dcterms:created>
  <dcterms:modified xsi:type="dcterms:W3CDTF">2020-09-15T08:05:05Z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Dokument</vt:lpwstr>
  </property>
  <property fmtid="{D5CDD505-2E9C-101B-9397-08002B2CF9AE}" pid="3" name="ContentTypeId">
    <vt:lpwstr>0x010100B4349310C62E7A4CB45F294950563ECD</vt:lpwstr>
  </property>
  <property fmtid="{D5CDD505-2E9C-101B-9397-08002B2CF9AE}" pid="4" name="command">
    <vt:lpwstr/>
  </property>
  <property fmtid="{D5CDD505-2E9C-101B-9397-08002B2CF9AE}" pid="5" name="title">
    <vt:lpwstr>Bilag 3. Regnskabsskema en værdig ældrepleje (DOK159184)</vt:lpwstr>
  </property>
  <property fmtid="{D5CDD505-2E9C-101B-9397-08002B2CF9AE}" pid="6" name="path">
    <vt:lpwstr>C:\Users\depmvk\AppData\Local\Temp\Scanjour\Captia\SJ20160920141416530 (DOK159184).XLSX</vt:lpwstr>
  </property>
</Properties>
</file>